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20775" windowHeight="8895" activeTab="0"/>
  </bookViews>
  <sheets>
    <sheet name="МО" sheetId="1" r:id="rId1"/>
  </sheets>
  <definedNames>
    <definedName name="_xlnm.Print_Titles" localSheetId="0">'МО'!$23:$23</definedName>
  </definedNames>
  <calcPr fullCalcOnLoad="1"/>
</workbook>
</file>

<file path=xl/sharedStrings.xml><?xml version="1.0" encoding="utf-8"?>
<sst xmlns="http://schemas.openxmlformats.org/spreadsheetml/2006/main" count="2653" uniqueCount="548">
  <si>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</si>
  <si>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</si>
  <si>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</si>
  <si>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</si>
  <si>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</si>
  <si>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</si>
  <si>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</si>
  <si>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</si>
  <si>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</si>
  <si>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</si>
  <si>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Финансовый отдел администрации Пучежского муниципального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</si>
  <si>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</si>
  <si>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</si>
  <si>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</si>
  <si>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</si>
  <si>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</si>
  <si>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</si>
  <si>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</si>
  <si>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</si>
  <si>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</si>
  <si>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</si>
  <si>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</si>
  <si>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</si>
  <si>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</si>
  <si>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</si>
  <si>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</si>
  <si>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</si>
  <si>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</si>
  <si>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</si>
  <si>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</si>
  <si>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</si>
  <si>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</si>
  <si>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2020 г.</t>
  </si>
  <si>
    <t>текущий
2021 г.</t>
  </si>
  <si>
    <t>очередной
2022 г.</t>
  </si>
  <si>
    <t>плановый период</t>
  </si>
  <si>
    <t>отчетный 2020 г.</t>
  </si>
  <si>
    <t>текущий 2021 г.</t>
  </si>
  <si>
    <t>очередной 2022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</si>
  <si>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</si>
  <si>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</si>
  <si>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</si>
  <si>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</si>
  <si>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</si>
  <si>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</si>
  <si>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</si>
  <si>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</si>
  <si>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</si>
  <si>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</si>
  <si>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</si>
  <si>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</si>
  <si>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</si>
  <si>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</si>
  <si>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</si>
  <si>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</si>
  <si>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</si>
  <si>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</si>
  <si>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</si>
  <si>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</si>
  <si>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</si>
  <si>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</si>
  <si>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</si>
  <si>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21.07.1997 № 122-ФЗ "О государственной регистрации прав на недвижимое имущество и сделок с ним"</t>
  </si>
  <si>
    <t>в целом</t>
  </si>
  <si>
    <t>21.07.1997, не установлен</t>
  </si>
  <si>
    <t>1</t>
  </si>
  <si>
    <t>0113
0709</t>
  </si>
  <si>
    <t>Плановый метод</t>
  </si>
  <si>
    <t>Федеральный Закон от 21.12.2001 № 178-ФЗ "О приватизации государственного и муниципального имущества"</t>
  </si>
  <si>
    <t>26.04.2002, не установлен</t>
  </si>
  <si>
    <t>2</t>
  </si>
  <si>
    <t>Федеральный Закон от 06.10.2003 № 131-ФЗ "Об общих принципах организации местного самоуправления в российской Федерации"</t>
  </si>
  <si>
    <t>ст.15 п.4, ст.15 подп.3</t>
  </si>
  <si>
    <t>06.10.2003, не установлен</t>
  </si>
  <si>
    <t>3</t>
  </si>
  <si>
    <t>Федеральный Закон от 24.07.2007 № 221-ФЗ "О государственном кадастре недвижимости"</t>
  </si>
  <si>
    <t>24.07.2007, не установлен</t>
  </si>
  <si>
    <t>4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</si>
  <si>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</si>
  <si>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</si>
  <si>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Федеральный Закон от 31.03.1999 № 69-ФЗ "О газоснабжении в Российской Федерации"</t>
  </si>
  <si>
    <t>ст.8.1</t>
  </si>
  <si>
    <t>31.03.1999, не установлен</t>
  </si>
  <si>
    <t>Постановление Правительства Ивановской области от 06.12.2017 № 460-п "Об утверждении государственной программы Ивановской области "Обеспечение доступным и комфортным жильем населения Ивановской области"</t>
  </si>
  <si>
    <t>06.12.2017, не установлен</t>
  </si>
  <si>
    <t>19</t>
  </si>
  <si>
    <t>0502</t>
  </si>
  <si>
    <t>ст.15 подп.4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</si>
  <si>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</si>
  <si>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</si>
  <si>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подп.5</t>
  </si>
  <si>
    <t>Закон Ивановской области от 18.11.2011 № 119-ОЗ "О дорожном фонде Ивановской области"</t>
  </si>
  <si>
    <t>18.11.2011, не установлен</t>
  </si>
  <si>
    <t>0409</t>
  </si>
  <si>
    <t>Федеральный Закон от 08.11.2007 № 257- ФЗ "Об автомобильных дорогах и дорожной деятельности в Российской Федерации"</t>
  </si>
  <si>
    <t>08.11.2007, не установлен</t>
  </si>
  <si>
    <t>Закон Ивановской области (дубль2) от 18.11.2011 № 119-ОЗ "О дорожном фонде Ивановской области"</t>
  </si>
  <si>
    <t>14.11.2007, не установлен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</si>
  <si>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</si>
  <si>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</si>
  <si>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подп.6</t>
  </si>
  <si>
    <t>Закон Ивановской области (дубль2) от 11.04.2011 № 25-ОЗ "Об организации транспортного обслуживания населения на территории Ивановской области"</t>
  </si>
  <si>
    <t>не установлен</t>
  </si>
  <si>
    <t>0408</t>
  </si>
  <si>
    <t>Федеральный Закон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Федерации"</t>
  </si>
  <si>
    <t>13.07.2015,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</si>
  <si>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</si>
  <si>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</si>
  <si>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</si>
  <si>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ст.11</t>
  </si>
  <si>
    <t>24.12.1994, не установлен</t>
  </si>
  <si>
    <t>12</t>
  </si>
  <si>
    <t>0111</t>
  </si>
  <si>
    <t>ст.15 подп.7</t>
  </si>
  <si>
    <t>1.1.1.16. организация мероприятий межпоселенческого характера по охране окружающей среды</t>
  </si>
  <si>
    <t>1018</t>
  </si>
  <si>
    <t>Федеральный Закон от 10.01.2002 № 7-ФЗ "Об охране окружающей среды"</t>
  </si>
  <si>
    <t>ст.7</t>
  </si>
  <si>
    <t>12.01.2002, не установлен</t>
  </si>
  <si>
    <t>23</t>
  </si>
  <si>
    <t>0503
0605</t>
  </si>
  <si>
    <t>ст.15 подп.9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</si>
  <si>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</si>
  <si>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</si>
  <si>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подп.11</t>
  </si>
  <si>
    <t>Закон Ивановской области от 05.07.2013 № 66-ОЗ "Об образовании в Ивановской области"</t>
  </si>
  <si>
    <t>6</t>
  </si>
  <si>
    <t>0701</t>
  </si>
  <si>
    <t>Федеральный Закон от 29.12.2012 № 273-ФЗ "Об образовании в Российской Федерации"</t>
  </si>
  <si>
    <t>ст.9</t>
  </si>
  <si>
    <t>Закон  Ивановской области (дубль) от 24.12.2018 № 86-ОЗ "Об утверждении перечня наказов избирателей на 2019 год"</t>
  </si>
  <si>
    <t>01.01.2019, не установлен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</si>
  <si>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</si>
  <si>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</si>
  <si>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0702
0709
1006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</si>
  <si>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</si>
  <si>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</si>
  <si>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0702
0709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</si>
  <si>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</si>
  <si>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</si>
  <si>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</si>
  <si>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</si>
  <si>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</si>
  <si>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Постановление Правительства Ивановской области от 13.11.2013 № 450-п "Об утверждении государственной программы "Развитие образования Ивановской области"</t>
  </si>
  <si>
    <t>13.11.2013, не установлен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</si>
  <si>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</si>
  <si>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</si>
  <si>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</si>
  <si>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Федеральный Закон от 24.07.1998 № 124-ФЗ "Об основных гарантиях прав ребенка в Российской Федерации"</t>
  </si>
  <si>
    <t>ст.12.1</t>
  </si>
  <si>
    <t>24.07.1998, не установлен</t>
  </si>
  <si>
    <t>Постановление Правительства Ивановской области от 15.10.2013 № 393-п "Об утверждении государственной программы Ивановской области "Социальная поддержка граждан в Ивановской области"</t>
  </si>
  <si>
    <t>15.10.2013, не установлен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</si>
  <si>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</si>
  <si>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</si>
  <si>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</si>
  <si>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</si>
  <si>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</si>
  <si>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Федеральный Закон от 09.10.1992 № 3612-1-ФЗ "Основы законодательства Российской Федерации о культуре"</t>
  </si>
  <si>
    <t>ст.12</t>
  </si>
  <si>
    <t>09.10.1992, не установлен</t>
  </si>
  <si>
    <t>Указ Президента Российской Федерации от 07.05.2012 № 597 "О мероприятиях по реализации государственной социальной политики"</t>
  </si>
  <si>
    <t>18</t>
  </si>
  <si>
    <t>Закон  Ивановской области (дубль) от 24.10.2005 № 143–ОЗ "О культуре"</t>
  </si>
  <si>
    <t>31.10.2005, не установлен</t>
  </si>
  <si>
    <t>Постановление Правительства Ивановской области от 06.12.2017 № 455-п "Об утверждении государственной программы Ивановской области "Развитие культуры и туризма в Ивановской области"</t>
  </si>
  <si>
    <t>7</t>
  </si>
  <si>
    <t>0801</t>
  </si>
  <si>
    <t>Федеральный Закон от 29.12.1994 № 78-ФЗ "О библиотечном деле"</t>
  </si>
  <si>
    <t>02.01.1995, не установлен</t>
  </si>
  <si>
    <t>ст.15 подп.19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</si>
  <si>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</si>
  <si>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</si>
  <si>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0801
0412</t>
  </si>
  <si>
    <t>Федеральный Закон от 24.11.1996 № 132-ФЗ "Об основах туристской деятельности в Российской Федерации"</t>
  </si>
  <si>
    <t>24.11.1996, не установлен</t>
  </si>
  <si>
    <t>Закон Ивановской области от 09.11.2015 № 113-ОЗ "О развитии туризма в Ивановской области"</t>
  </si>
  <si>
    <t>09.11.2015, не установлен</t>
  </si>
  <si>
    <t>ст.15 подп.19.1</t>
  </si>
  <si>
    <t>1.1.1.39. создание условий для расширения рынка сельскохозяйственной продукции, сырья и продовольствия</t>
  </si>
  <si>
    <t>1041</t>
  </si>
  <si>
    <t>ст.15 подп.25</t>
  </si>
  <si>
    <t>0405</t>
  </si>
  <si>
    <t>Федеральный Закон от 29.12.2006 № 264-ФЗ "О развитии сельского хозяйства"</t>
  </si>
  <si>
    <t>29.12.2006, не установлен</t>
  </si>
  <si>
    <t>1.1.1.40. создание условий для развития сельскохозяйственного производства в поселениях в сфере животноводства без учета рыболовства и рыбоводства</t>
  </si>
  <si>
    <t>1042</t>
  </si>
  <si>
    <t>1.1.1.42. содействие развитию малого и среднего предпринимательства</t>
  </si>
  <si>
    <t>1044</t>
  </si>
  <si>
    <t>0412</t>
  </si>
  <si>
    <t>Федеральный Закон от 24.07.2007 № 209-ФЗ "О развитии малого и среднего предпринимательства в РФ"</t>
  </si>
  <si>
    <t>1.1.1.43.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</si>
  <si>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</si>
  <si>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Федеральный Закон от 12.01.1996 № 7-ФЗ "О некоммерческих организациях"</t>
  </si>
  <si>
    <t>12.01.1996, не установлен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</si>
  <si>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</si>
  <si>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</si>
  <si>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подп.26</t>
  </si>
  <si>
    <t>Закон Ивановской области (дубль2) от 14.05.2010 № 45-ОЗ "О физической культуре и спорте в Ивановской области"</t>
  </si>
  <si>
    <t>14.05.2010, не установлен</t>
  </si>
  <si>
    <t>11</t>
  </si>
  <si>
    <t>1101</t>
  </si>
  <si>
    <t>Федеральный Закон от 04.12.2007 № 329-ФЗ "О физической культуре и спорте в Российской Федерации"</t>
  </si>
  <si>
    <t>04.12.2007, не установлен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</si>
  <si>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</si>
  <si>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</si>
  <si>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ст.15 подп.27</t>
  </si>
  <si>
    <t>0702
0707
0709
1006</t>
  </si>
  <si>
    <t>1.1.1.57.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</si>
  <si>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1059</t>
  </si>
  <si>
    <t>ст.14</t>
  </si>
  <si>
    <t>Постановление Правительства Российской Федерации от 30.12.2017 № 1710 "Об утверждении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</si>
  <si>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01.01.2018, не установлен</t>
  </si>
  <si>
    <t>5</t>
  </si>
  <si>
    <t>Постановление Правительства Ивановской области от 13.11.2013 № 458-п "Об утверждении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</si>
  <si>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1003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</si>
  <si>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</si>
  <si>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</si>
  <si>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1.1.2.7.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</si>
  <si>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1107</t>
  </si>
  <si>
    <t>ст.15</t>
  </si>
  <si>
    <t>0113
1003</t>
  </si>
  <si>
    <t>1.1.2.18. организация библиотечного обслуживания населения, комплектование и обеспечение сохранности библиотечных фондов библиотек поселения</t>
  </si>
  <si>
    <t>1118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</si>
  <si>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</si>
  <si>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</si>
  <si>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Закон Ивановской области (дубль2) от 09.11.2015 № 113-ОЗ "О развитии туризма в Ивановской области"</t>
  </si>
  <si>
    <t>1.1.2.22. обеспечение условий для развития на территории поселения физической культуры, школьного спорта и массового спорта</t>
  </si>
  <si>
    <t>1122</t>
  </si>
  <si>
    <t>1.1.2.39. организация и осуществление мероприятий по работе с детьми и молодежью в поселении</t>
  </si>
  <si>
    <t>1139</t>
  </si>
  <si>
    <t>Закон Ивановской области (дубль2) от 05.07.2013 № 66-ОЗ "Об образовании в Ивановской области"</t>
  </si>
  <si>
    <t>1.1.2.48.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</si>
  <si>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1148</t>
  </si>
  <si>
    <t>0104
0106
0113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</si>
  <si>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</si>
  <si>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</si>
  <si>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</si>
  <si>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</si>
  <si>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</si>
  <si>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</si>
  <si>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Федеральный Закон от 24.06.1999 № 120-ФЗ "Об основах системы профилактики безнадзорности и правонарушений несовершеннолетних"</t>
  </si>
  <si>
    <t>24.06.1999, не установлен</t>
  </si>
  <si>
    <t>Закон Ивановской области от 23.06.2008 № 72-ОЗ "о муниципальной службе в ивановской области"</t>
  </si>
  <si>
    <t>23.06.2008, не установлен</t>
  </si>
  <si>
    <t>0102
0103
0104
0106
0113
0709
1006</t>
  </si>
  <si>
    <t>ст.15 подп.27, ст.17 подп.9</t>
  </si>
  <si>
    <t>Закон Ивановской области (дубль2) от 23.06.2008 № 72-ОЗ "О муниципальной службе в Ивановской области"</t>
  </si>
  <si>
    <t>ст.22</t>
  </si>
  <si>
    <t>14.07.2008, не установлен</t>
  </si>
  <si>
    <t>Федеральный Закон от 02.03.2007 № 25-ФЗ "О муниципальной службе в Российской Федерации"</t>
  </si>
  <si>
    <t>02.03.2007, не установлен</t>
  </si>
  <si>
    <t>Закон Ивановской области от 12.07.2010 № 78-ОЗ "Об основах профилактики правонарушений"</t>
  </si>
  <si>
    <t>12.07.2010,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</si>
  <si>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</si>
  <si>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</si>
  <si>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ст.17 подп.9</t>
  </si>
  <si>
    <t>0102
0103
0104
0106
0113
0709</t>
  </si>
  <si>
    <t>1.2.4. 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</si>
  <si>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1204</t>
  </si>
  <si>
    <t>ст.15 подп.1</t>
  </si>
  <si>
    <t>-</t>
  </si>
  <si>
    <t>1301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</si>
  <si>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</si>
  <si>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</si>
  <si>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Федеральный Закон от 26.05.1996 № 54-ФЗ "О музейном фонде Российской Федерации и музеях  в Российской Федерации"</t>
  </si>
  <si>
    <t>27.05.1996, не установлен</t>
  </si>
  <si>
    <t>Постановление Правительства Ивановской области от 13.11.2013 № 456-п "Об утверждении государственной программы Ивановской области "Информационное общество Ивановской области"</t>
  </si>
  <si>
    <t>0113
0801</t>
  </si>
  <si>
    <t>ст.17 подп.3</t>
  </si>
  <si>
    <t>Указ Президента Российской Федерации от 07.05.2012 № 601 "Об основных направлениях совершенствования системы государственного управления"</t>
  </si>
  <si>
    <t>07.05.2012, не установлен</t>
  </si>
  <si>
    <t>21</t>
  </si>
  <si>
    <t>1.2.19.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</si>
  <si>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1219</t>
  </si>
  <si>
    <t>ст.17 подп.8.1</t>
  </si>
  <si>
    <t>0705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</si>
  <si>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</si>
  <si>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</si>
  <si>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Федеральный Закон от 15.12.2001 № 166-ФЗ "о государственном пенсионном обеспечении в российской федерации"</t>
  </si>
  <si>
    <t>ст.7 п.4</t>
  </si>
  <si>
    <t>15.12.2001, не установлен</t>
  </si>
  <si>
    <t>10</t>
  </si>
  <si>
    <t>ст.23 п.1 подп.5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</si>
  <si>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</si>
  <si>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</si>
  <si>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0702</t>
  </si>
  <si>
    <t>1.2.25.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</si>
  <si>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1225</t>
  </si>
  <si>
    <t xml:space="preserve"> 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</si>
  <si>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</si>
  <si>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</si>
  <si>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</si>
  <si>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</si>
  <si>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(изменению) списков кандидатов в присяжные заседатели</t>
  </si>
  <si>
    <t>1703</t>
  </si>
  <si>
    <t>ст.19 п.5</t>
  </si>
  <si>
    <t>Закон Ивановской области от 04.12.2006 № 127-ОЗ "О субвенциях на 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Федерации"</t>
  </si>
  <si>
    <t>04.12.2006, не установлен</t>
  </si>
  <si>
    <t>Постановление Правительства Ивановской области от 27.12.2006 № 217-п "об утверждении правил предоставления и учета субвенций, предоставляемых бюджетам муниципальных районов,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исполнительно-распорядительным органам муниципальных образований государственных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федерации"</t>
  </si>
  <si>
    <t>27.12.2006, не установлен</t>
  </si>
  <si>
    <t>0105</t>
  </si>
  <si>
    <t>1.4.1.30. осуществление полномочий по проведению Всероссийской переписи населения 2020 года</t>
  </si>
  <si>
    <t>1731</t>
  </si>
  <si>
    <t>0113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</si>
  <si>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</si>
  <si>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</si>
  <si>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</si>
  <si>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</si>
  <si>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Ивановской области от 09.01.2007 № 1-ОЗ "О комиссиях по делам несовершеннолетних и защите их прав в Ивановской области"</t>
  </si>
  <si>
    <t>ст.1</t>
  </si>
  <si>
    <t>01.01.2007, не установлен</t>
  </si>
  <si>
    <t>Постановление Правительства Ивановской области от 25.10.2010 № 377-п "об уиверждении порядка расходования субвенций,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правонарушений"</t>
  </si>
  <si>
    <t>25.10.2010, не установлен</t>
  </si>
  <si>
    <t>0104
0113</t>
  </si>
  <si>
    <t>Постановление Правительства Ивановской области от 13.11.2013 № 457-п "Об утверждении государственной программы Ивановской области "Обеспечение безопасности граждан и профилактика правонарушений в Ивановской области"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</si>
  <si>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</si>
  <si>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</si>
  <si>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0104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</si>
  <si>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</si>
  <si>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</si>
  <si>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Ивановской области от 02.07.2013 № 65-ОЗ "О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</si>
  <si>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02.07.2013, не установлен</t>
  </si>
  <si>
    <t>0701
0702
1004</t>
  </si>
  <si>
    <t>Постановление Правительства Ивановской области от 30.10.2013 № 424-п "Об утверждении порядка обращения родителей (законных представителей) за получением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и порядка ее выплаты"</t>
  </si>
  <si>
    <t>30.10.2013, не установлен</t>
  </si>
  <si>
    <t>1.4.2.41. на организацию и обеспечение отдыха и оздоровления детей (за исключением организации отдыха детей в каникулярное время), осуществление мероприятий по обеспечению безопасности жизни и здоровья детей в период их пребывания в организациях отдыха детей и их оздоровления, осуществление в пределах своих полномочий регионального государственного контроля за достоверностью, актуальностью и полнотой сведений об организациях отдыха детей и их оздоровления, содержащихся в реестре организаций отдыха детей и их оздоровления, осуществление иных полномочий, предусмотренных Федеральным законом от 24 июля 1998 г. № 124-ФЗ «Об основных гарантиях прав ребенка в Российской Федерации»</t>
  </si>
  <si>
    <t>1841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</si>
  <si>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</si>
  <si>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1854</t>
  </si>
  <si>
    <t>Постановление Правительства Ивановской области от 13.11.2013 № 452-п "Об утверждении государственной программы Ивановской области "Охрана окружающей среды Ивановской области"</t>
  </si>
  <si>
    <t>14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</si>
  <si>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</si>
  <si>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</si>
  <si>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</si>
  <si>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</si>
  <si>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</si>
  <si>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</si>
  <si>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</si>
  <si>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</si>
  <si>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</si>
  <si>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</si>
  <si>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</si>
  <si>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</si>
  <si>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</si>
  <si>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</si>
  <si>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1.5.4.1.4.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</si>
  <si>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2205</t>
  </si>
  <si>
    <t>ст.15 п.1 подп.5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</si>
  <si>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</si>
  <si>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</si>
  <si>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1.7.1. Условно утвержденные расходы на первый и второй годы планового периода в соответствии с решением о местном бюджете</t>
  </si>
  <si>
    <t>2401</t>
  </si>
  <si>
    <t>0701
0702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</si>
  <si>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</si>
  <si>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5000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</si>
  <si>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</si>
  <si>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5001</t>
  </si>
  <si>
    <t>4.1.1. по перечню, предусмотренному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</si>
  <si>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5002</t>
  </si>
  <si>
    <t>4.1.1.3. владение, пользование и распоряжение имуществом, находящимся в муниципальной собственности городского поселения</t>
  </si>
  <si>
    <t>5005</t>
  </si>
  <si>
    <t>ст.14 п.1 подп.3</t>
  </si>
  <si>
    <t>0113
0501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</si>
  <si>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</si>
  <si>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5006</t>
  </si>
  <si>
    <t>ст.14 п.1 подп.4</t>
  </si>
  <si>
    <t>4.1.1.6.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</si>
  <si>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5008</t>
  </si>
  <si>
    <t>ст.14 п.1 подп.5</t>
  </si>
  <si>
    <t>Закон  Ивановской области (дубль3) от 16.12.2019 № 75- ОЗ "Об областном бюджете на 2020 год и плановый период 2021 и 2022 годов"</t>
  </si>
  <si>
    <t>01.01.2020 – 31.12.2020</t>
  </si>
  <si>
    <t>Постановление Правительства Ивановской области от 13.11.2013 № 447-п "Об утверждении государственной программы Ивановской области "Развитие транспортной системы Ивановской области"</t>
  </si>
  <si>
    <t>01.01.2013, не установлен</t>
  </si>
  <si>
    <t>Постановление Правительства Ивановской области от 09.07.2020 № 321-п "О распределении из областного бюджета бюджетам муниципальных образований Ивановской области иных межбюджетных трансфертов на финансовое обеспечение дорожной деятельности на автомобильных дорогах общего пользования местного значения в 2020 году"</t>
  </si>
  <si>
    <t>01.01.2020, не установлен</t>
  </si>
  <si>
    <t>4.1.1.7. 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</si>
  <si>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5009</t>
  </si>
  <si>
    <t>ст.14 п.1 подп.4, ст.14 п.1 подп.6</t>
  </si>
  <si>
    <t>0113
0501
0505</t>
  </si>
  <si>
    <t>4.1.1.15. участие в предупреждении и ликвидации последствий чрезвычайных ситуаций в границах городского поселения</t>
  </si>
  <si>
    <t>5017</t>
  </si>
  <si>
    <t>ст.14 п.1 подп.8</t>
  </si>
  <si>
    <t>0111
0113</t>
  </si>
  <si>
    <t>4.1.1.16. обеспечение первичных мер пожарной безопасности в границах населенных пунктов городского поселения</t>
  </si>
  <si>
    <t>5018</t>
  </si>
  <si>
    <t>ст.14 п.1 подп.9</t>
  </si>
  <si>
    <t>4.1.1.17. создание условий для обеспечения жителей городского поселения услугами связи, общественного питания, торговли и бытового обслуживания</t>
  </si>
  <si>
    <t>5019</t>
  </si>
  <si>
    <t>ст.14 п.1 подп.10</t>
  </si>
  <si>
    <t>4.1.1.24. создание условий для массового отдыха жителей городского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</si>
  <si>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5026</t>
  </si>
  <si>
    <t>ст.14 п.1 подп.19</t>
  </si>
  <si>
    <t>0503</t>
  </si>
  <si>
    <t>4.1.1.28. 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</si>
  <si>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5030</t>
  </si>
  <si>
    <t>4.1.1.33. организация ритуальных услуг и содержание мест захоронения</t>
  </si>
  <si>
    <t>5035</t>
  </si>
  <si>
    <t>Федеральный Закон от 12.01.1996 № 8-ФЗ "О погребении и похоронном деле"</t>
  </si>
  <si>
    <t>ст.25 п.2</t>
  </si>
  <si>
    <t>0113
0503</t>
  </si>
  <si>
    <t>ст.14 п.1 подп.1, ст.14 п.1 подп.22</t>
  </si>
  <si>
    <t>4.1.1.36. осуществление мероприятий по обеспечению безопасности людей на водных объектах, охране их жизни и здоровья</t>
  </si>
  <si>
    <t>5038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</si>
  <si>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</si>
  <si>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5200</t>
  </si>
  <si>
    <t>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</si>
  <si>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5201</t>
  </si>
  <si>
    <t>ст.14 п.1 подп.1, ст.35 п.15</t>
  </si>
  <si>
    <t>4.2.13.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</si>
  <si>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5213</t>
  </si>
  <si>
    <t>Закон Ивановской области от 26.11.2009 № 130-ОЗ "о муниципальных выборах"</t>
  </si>
  <si>
    <t>26.11.2009, не установлен</t>
  </si>
  <si>
    <t>0107</t>
  </si>
  <si>
    <t>4.2.23. предоставление доплаты за выслугу лет к трудовой пенсии муниципальным служащим за счет средств местного бюджета</t>
  </si>
  <si>
    <t>5223</t>
  </si>
  <si>
    <t>ст.14 п.1 подп.1</t>
  </si>
  <si>
    <t>Закон Ивановской области от 24.10.2005 № 140-ОЗ "О государственнои пенсионном обеспечении граждан,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области"</t>
  </si>
  <si>
    <t>11.11.2005, не установлен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</si>
  <si>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</si>
  <si>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5700</t>
  </si>
  <si>
    <t>4.4.1. за счет субвенций, предоставленных из федерального бюджета, всего</t>
  </si>
  <si>
    <t>5701</t>
  </si>
  <si>
    <t>4.4.1.3. на осуществление воинского учета на территориях, на которых отсутствуют структурные подразделения военных комиссариатов</t>
  </si>
  <si>
    <t>5704</t>
  </si>
  <si>
    <t>0203</t>
  </si>
  <si>
    <t>4.6.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</si>
  <si>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6100</t>
  </si>
  <si>
    <t>4.6.1. по предоставлению субсидий из местных бюджетов, всего</t>
  </si>
  <si>
    <t>6101</t>
  </si>
  <si>
    <t>4.6.1.2. бюджетам муниципальных образований, всего</t>
  </si>
  <si>
    <t>6103</t>
  </si>
  <si>
    <t>4.5.2.1.5. 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</si>
  <si>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6206</t>
  </si>
  <si>
    <t>ст.14 п.1 подп.4, ст.34 п.9</t>
  </si>
  <si>
    <t>4.5.2.1.11.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</si>
  <si>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6212</t>
  </si>
  <si>
    <t>ст.14 п.1 подп.11</t>
  </si>
  <si>
    <t>4.5.2.1.12. создание условий для организации досуга и обеспечения жителей городского поселения услугами организаций культуры</t>
  </si>
  <si>
    <t>6213</t>
  </si>
  <si>
    <t>ст.14 п.1 подп.12, ст.14 п.1 подп.4</t>
  </si>
  <si>
    <t>4.5.2.1.15. обеспечение условий для развития на территории городского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поселения</t>
  </si>
  <si>
    <t>6216</t>
  </si>
  <si>
    <t>ст.14 п.1 подп.14</t>
  </si>
  <si>
    <t>4.5.2.1.28. организация и осуществление мероприятий по работе с детьми и молодежью в городском поселении</t>
  </si>
  <si>
    <t>6229</t>
  </si>
  <si>
    <t>ст.14 п.1 подп.30</t>
  </si>
  <si>
    <t>4.7. Условно утвержденные расходы на первый и второй годы планового периода в соответствии с решением о местном бюджете городского поселения</t>
  </si>
  <si>
    <t>6400</t>
  </si>
  <si>
    <t>4.7.1. Условно утвержденные расходы на первый и второй годы планового периода в соответствии с решением о местном бюджете</t>
  </si>
  <si>
    <t>6401</t>
  </si>
  <si>
    <t>Федеральный Закон от 06.10.2003 № 131-ФЗ "Об общих принципах организации местного самоуправления в Российской Федерации"</t>
  </si>
  <si>
    <t>08.10.2003, не установлен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</si>
  <si>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</si>
  <si>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</si>
  <si>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</si>
  <si>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</si>
  <si>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</si>
  <si>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</si>
  <si>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</si>
  <si>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</si>
  <si>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Федеральный Закон от 25.10.2001 № 136-ФЗ "Земельный кодекс Российской Федерации"</t>
  </si>
  <si>
    <t>25.10.2001, не установлен</t>
  </si>
  <si>
    <t>Закон Ивановской области от 30.04.2003 № 41-ОЗ "О порядке управления и распоряжения имуществом, находящимся в государственной собственности Ивановской области"</t>
  </si>
  <si>
    <t>30.05.2003, не установлен</t>
  </si>
  <si>
    <t>0113
0406</t>
  </si>
  <si>
    <t>ст.14 п.1 подп.20, ст.подп.20 п.1 ст.14</t>
  </si>
  <si>
    <t>Федеральный Закон от 29.12.2004 № 190-ФЗ "Градостроительсный кодекс Российской Федерации"</t>
  </si>
  <si>
    <t>30.12.2004, не установлен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</si>
  <si>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</si>
  <si>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</si>
  <si>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ст.14 п.1 подп.14, ст.подп.14 п.1 ст.14</t>
  </si>
  <si>
    <t>ст.38 п.4, ст.в целом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</si>
  <si>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</si>
  <si>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</si>
  <si>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ст.14 п.1 подп.19, ст.14 п.1 подп.21, ст.в целом, ст.подп.19 п.1 ст.14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</si>
  <si>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</si>
  <si>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</si>
  <si>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5.1.3.52.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</si>
  <si>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6752</t>
  </si>
  <si>
    <t>ст.14 п.1 подп.5, ст.абз.2 п.4 ст.15</t>
  </si>
  <si>
    <t>Федеральный Закон от 08.11.2007 № 257-ФЗ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</t>
  </si>
  <si>
    <t>5.1.3.63.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</si>
  <si>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6763</t>
  </si>
  <si>
    <t>ст.14 п.1 подп.19, ст.в целом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</si>
  <si>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</si>
  <si>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</si>
  <si>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</si>
  <si>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</si>
  <si>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ст.11 п.2, ст.в целом</t>
  </si>
  <si>
    <t>Постановление Правительства Ивановской области от 29.12.2009 № 367-п "Об утверждении нормативов формирования расходов на содержание органов местного самоуправления муниципальных образований Ивановской области"</t>
  </si>
  <si>
    <t>29.12.2009, не установлен</t>
  </si>
  <si>
    <t>0102
0104
0111
0113</t>
  </si>
  <si>
    <t>Закон Ивановской области от 31.12.2008 № 180-ОЗ "о реестре должностей муниципальной службы в ивановской области"</t>
  </si>
  <si>
    <t>31.12.2008, не установлен</t>
  </si>
  <si>
    <t>ст.14 п.1 подп.1, ст.14 п.1 подп.2, ст.14 п.1 подп.8, ст.34,35, ст.в целом</t>
  </si>
  <si>
    <t>ст.в целом</t>
  </si>
  <si>
    <t>01.06.2007, не установлен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</si>
  <si>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</si>
  <si>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</si>
  <si>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0102
0104</t>
  </si>
  <si>
    <t>ст.14 п.1 подп.1, ст.34,35, ст.в целом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</si>
  <si>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</si>
  <si>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</si>
  <si>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</si>
  <si>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</si>
  <si>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Постановление Правительства Ивановской области от 30.03.2016 № 80-п "О рапределении субсидии на организацию дополнительного образования лиц замещающих выборные муниципальные дорлжности"</t>
  </si>
  <si>
    <t>30.03.2016, не установлен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</si>
  <si>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</si>
  <si>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</si>
  <si>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</si>
  <si>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</si>
  <si>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</si>
  <si>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</si>
  <si>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</si>
  <si>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</si>
  <si>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Закон Российской Федерации от 16.07.1998 №  31-ФЗ "О мобилизационной подготовке  и мобилизации в РФ"</t>
  </si>
  <si>
    <t>16.07.1998, не установлен</t>
  </si>
  <si>
    <t>Федеральный Закон от 19.09.1996 № 61-ФЗ "Об обороне"</t>
  </si>
  <si>
    <t>19.09.1996, не установлен</t>
  </si>
  <si>
    <t>Федеральный Закон от 28.03.1998 № 53-ФЗ "О воинской обязанности и военной службе"</t>
  </si>
  <si>
    <t>28.03.1998, не установлен</t>
  </si>
  <si>
    <t>Федеральный Закон от 16.07.1998 № 31-ФЗ "О мобилизационной подготовке  и мобилизации в РФ"</t>
  </si>
  <si>
    <t>5.5.2.1.5. создание условий для организации досуга и обеспечения жителей сельского поселения услугами организаций культуры</t>
  </si>
  <si>
    <t>7806</t>
  </si>
  <si>
    <t>Федеральный Закон от 09.10.1992 № 3612-1 "Основы законодательства Российской Федерации о культуре"</t>
  </si>
  <si>
    <t>ст.40</t>
  </si>
  <si>
    <t>28.11.1992, не установлен</t>
  </si>
  <si>
    <t>Закон Ивановской области от 24.10.2005 № 143-ОЗ "О культуре"</t>
  </si>
  <si>
    <t>24.10.2005, не установлен</t>
  </si>
  <si>
    <t>Постановление Правительства Ивановской области от 04.04.2008 № 58-п "О предоставлении субсидий на комплектование книжных фондов библиотек муниципальных образований Ивановской области в 2008-2010 годах"</t>
  </si>
  <si>
    <t>18.04.2008 – 30.03.2010</t>
  </si>
  <si>
    <t>Постановление Правительства Ивановской области от 15.10.2008 № 265-п "о долгосрочной целевой программе ивановской области "социальное развитие села ивановской области до 2012 года"</t>
  </si>
  <si>
    <t>15.10.2008, не установлен</t>
  </si>
  <si>
    <t>Постановление Правительства Ивановской области от 07.02.2013 № 30-П "Об утвержение порядка расходования субсидий"</t>
  </si>
  <si>
    <t>07.02.2013, не установлен</t>
  </si>
  <si>
    <t>ст.14 п.1 подп.12, ст.в целом</t>
  </si>
  <si>
    <t>5.5.2.1.41. функционирование органов местного самоуправления</t>
  </si>
  <si>
    <t>7842</t>
  </si>
  <si>
    <t>ст.14, ст.14 п.1 подп.1, ст.14 п.1 подп.20, ст.в целом, ст.подп.1 п.1 ст.14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</si>
  <si>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</si>
  <si>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</si>
  <si>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0113
0503
0801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</si>
  <si>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</si>
  <si>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</si>
  <si>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</si>
  <si>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</si>
  <si>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на 1 апреля 2021г.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</si>
</sst>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Times New Roman"/>
      <family val="0"/>
    </font>
    <font>
      <b/>
      <sz val="10"/>
      <color indexed="8"/>
      <name val="Arial Cyr"/>
      <family val="0"/>
    </font>
    <font>
      <u val="single"/>
      <sz val="8"/>
      <color indexed="8"/>
      <name val="Arial Cyr"/>
      <family val="0"/>
    </font>
    <font>
      <sz val="8"/>
      <color indexed="8"/>
      <name val="Times New Roman Cyr"/>
      <family val="0"/>
    </font>
    <font>
      <b/>
      <sz val="8"/>
      <color indexed="8"/>
      <name val="Times New Roman"/>
      <family val="0"/>
    </font>
    <font>
      <sz val="8"/>
      <color indexed="10"/>
      <name val="Times New Roman Cyr"/>
      <family val="0"/>
    </font>
    <font>
      <sz val="10"/>
      <color indexed="10"/>
      <name val="Arial Cyr"/>
      <family val="0"/>
    </font>
    <font>
      <sz val="8"/>
      <color indexed="10"/>
      <name val="Times New Roman"/>
      <family val="0"/>
    </font>
    <font>
      <u val="single"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8"/>
      <color rgb="FF000000"/>
      <name val="Times New Roman"/>
      <family val="0"/>
    </font>
    <font>
      <sz val="8"/>
      <color rgb="FFFF0000"/>
      <name val="Times New Roman Cyr"/>
      <family val="0"/>
    </font>
    <font>
      <sz val="10"/>
      <color rgb="FFFF0000"/>
      <name val="Arial Cyr"/>
      <family val="0"/>
    </font>
    <font>
      <sz val="8"/>
      <color rgb="FFFF0000"/>
      <name val="Times New Roman"/>
      <family val="0"/>
    </font>
    <font>
      <u val="single"/>
      <sz val="10"/>
      <color rgb="FF000000"/>
      <name val="Arial Cyr"/>
      <family val="0"/>
    </font>
    <font>
      <sz val="8"/>
      <color rgb="FF000000"/>
      <name val="Times New Roman Cyr"/>
      <family val="0"/>
    </font>
    <font>
      <b/>
      <sz val="10"/>
      <color rgb="FF000000"/>
      <name val="Arial Cyr"/>
      <family val="0"/>
    </font>
    <font>
      <u val="single"/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horizontal="left" wrapText="1"/>
      <protection/>
    </xf>
    <xf numFmtId="49" fontId="32" fillId="20" borderId="1">
      <alignment horizontal="center" vertical="top" wrapText="1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0" fontId="33" fillId="20" borderId="0">
      <alignment vertical="top"/>
      <protection/>
    </xf>
    <xf numFmtId="49" fontId="32" fillId="0" borderId="1">
      <alignment horizontal="center" vertical="center" wrapText="1"/>
      <protection/>
    </xf>
    <xf numFmtId="0" fontId="34" fillId="0" borderId="1">
      <alignment horizontal="center" vertical="top"/>
      <protection/>
    </xf>
    <xf numFmtId="0" fontId="32" fillId="0" borderId="2">
      <alignment horizontal="center" vertical="top" wrapText="1"/>
      <protection/>
    </xf>
    <xf numFmtId="0" fontId="34" fillId="0" borderId="3">
      <alignment horizontal="center" vertical="top"/>
      <protection/>
    </xf>
    <xf numFmtId="0" fontId="33" fillId="0" borderId="4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0" fontId="32" fillId="0" borderId="1">
      <alignment horizontal="center" vertical="top" wrapText="1"/>
      <protection/>
    </xf>
    <xf numFmtId="0" fontId="33" fillId="0" borderId="4">
      <alignment horizontal="center" vertical="top"/>
      <protection/>
    </xf>
    <xf numFmtId="49" fontId="32" fillId="0" borderId="1">
      <alignment horizontal="center" vertical="center" wrapText="1"/>
      <protection/>
    </xf>
    <xf numFmtId="49" fontId="32" fillId="20" borderId="2">
      <alignment horizontal="center" vertical="center" wrapText="1"/>
      <protection/>
    </xf>
    <xf numFmtId="49" fontId="32" fillId="20" borderId="1">
      <alignment horizontal="center" vertical="center" wrapText="1"/>
      <protection/>
    </xf>
    <xf numFmtId="4" fontId="34" fillId="20" borderId="3">
      <alignment horizontal="right" vertical="top" shrinkToFi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20" borderId="2">
      <alignment horizontal="center" vertical="center" wrapText="1"/>
      <protection/>
    </xf>
    <xf numFmtId="49" fontId="32" fillId="20" borderId="1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0" fontId="36" fillId="21" borderId="0">
      <alignment vertical="top"/>
      <protection/>
    </xf>
    <xf numFmtId="4" fontId="37" fillId="20" borderId="1">
      <alignment horizontal="right" vertical="top" shrinkToFit="1"/>
      <protection/>
    </xf>
    <xf numFmtId="49" fontId="37" fillId="0" borderId="1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20" borderId="2">
      <alignment horizontal="center" vertical="center" wrapText="1"/>
      <protection/>
    </xf>
    <xf numFmtId="49" fontId="32" fillId="2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0" fontId="38" fillId="0" borderId="0">
      <alignment vertical="top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0" fontId="31" fillId="21" borderId="0">
      <alignment vertical="top"/>
      <protection/>
    </xf>
    <xf numFmtId="0" fontId="31" fillId="0" borderId="0">
      <alignment/>
      <protection/>
    </xf>
    <xf numFmtId="0" fontId="33" fillId="0" borderId="0">
      <alignment horizontal="left" vertical="top"/>
      <protection/>
    </xf>
    <xf numFmtId="49" fontId="32" fillId="0" borderId="1">
      <alignment horizontal="center" vertical="center" wrapText="1"/>
      <protection/>
    </xf>
    <xf numFmtId="0" fontId="32" fillId="0" borderId="1">
      <alignment horizontal="center" vertical="top"/>
      <protection/>
    </xf>
    <xf numFmtId="49" fontId="31" fillId="21" borderId="0">
      <alignment vertical="top"/>
      <protection/>
    </xf>
    <xf numFmtId="49" fontId="34" fillId="0" borderId="2">
      <alignment horizontal="left" vertical="top" wrapText="1"/>
      <protection/>
    </xf>
    <xf numFmtId="49" fontId="32" fillId="0" borderId="2">
      <alignment horizontal="left" vertical="top" wrapText="1"/>
      <protection/>
    </xf>
    <xf numFmtId="49" fontId="34" fillId="0" borderId="2">
      <alignment vertical="top" wrapText="1"/>
      <protection/>
    </xf>
    <xf numFmtId="0" fontId="33" fillId="0" borderId="0">
      <alignment horizontal="left" vertical="top" wrapText="1"/>
      <protection/>
    </xf>
    <xf numFmtId="0" fontId="31" fillId="0" borderId="0">
      <alignment horizontal="left"/>
      <protection/>
    </xf>
    <xf numFmtId="49" fontId="33" fillId="20" borderId="0">
      <alignment vertical="top"/>
      <protection/>
    </xf>
    <xf numFmtId="49" fontId="32" fillId="0" borderId="1">
      <alignment horizontal="center" vertical="center" wrapText="1"/>
      <protection/>
    </xf>
    <xf numFmtId="49" fontId="34" fillId="20" borderId="1">
      <alignment horizontal="center" vertical="top" shrinkToFit="1"/>
      <protection/>
    </xf>
    <xf numFmtId="49" fontId="31" fillId="21" borderId="5">
      <alignment vertical="top"/>
      <protection/>
    </xf>
    <xf numFmtId="49" fontId="32" fillId="20" borderId="1">
      <alignment horizontal="center" vertical="top" shrinkToFit="1"/>
      <protection/>
    </xf>
    <xf numFmtId="49" fontId="34" fillId="20" borderId="6">
      <alignment horizontal="center" vertical="top"/>
      <protection/>
    </xf>
    <xf numFmtId="49" fontId="33" fillId="20" borderId="0">
      <alignment horizontal="center" vertical="top"/>
      <protection/>
    </xf>
    <xf numFmtId="49" fontId="31" fillId="20" borderId="0">
      <alignment/>
      <protection/>
    </xf>
    <xf numFmtId="0" fontId="33" fillId="0" borderId="0">
      <alignment vertical="top"/>
      <protection/>
    </xf>
    <xf numFmtId="49" fontId="32" fillId="0" borderId="1">
      <alignment horizontal="center" vertical="center" wrapText="1"/>
      <protection/>
    </xf>
    <xf numFmtId="49" fontId="34" fillId="0" borderId="1">
      <alignment horizontal="center" vertical="top"/>
      <protection/>
    </xf>
    <xf numFmtId="49" fontId="32" fillId="0" borderId="2">
      <alignment horizontal="center" vertical="top" wrapText="1"/>
      <protection/>
    </xf>
    <xf numFmtId="49" fontId="34" fillId="0" borderId="6">
      <alignment horizontal="center" vertical="top"/>
      <protection/>
    </xf>
    <xf numFmtId="0" fontId="33" fillId="0" borderId="0">
      <alignment horizontal="center" vertical="top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0" fontId="31" fillId="21" borderId="0">
      <alignment vertical="top" shrinkToFit="1"/>
      <protection/>
    </xf>
    <xf numFmtId="49" fontId="32" fillId="0" borderId="1">
      <alignment horizontal="center" vertical="center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0" fontId="31" fillId="21" borderId="0">
      <alignment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top" wrapText="1"/>
      <protection/>
    </xf>
    <xf numFmtId="49" fontId="32" fillId="0" borderId="1">
      <alignment horizontal="center" vertical="center" wrapText="1"/>
      <protection/>
    </xf>
    <xf numFmtId="49" fontId="34" fillId="20" borderId="1">
      <alignment horizontal="center" vertical="top" wrapText="1"/>
      <protection/>
    </xf>
    <xf numFmtId="49" fontId="32" fillId="20" borderId="2">
      <alignment horizontal="center" vertical="center" wrapText="1"/>
      <protection/>
    </xf>
    <xf numFmtId="49" fontId="32" fillId="20" borderId="1">
      <alignment horizontal="center" vertical="center" wrapText="1"/>
      <protection/>
    </xf>
    <xf numFmtId="0" fontId="32" fillId="0" borderId="2">
      <alignment horizontal="center" vertical="top"/>
      <protection/>
    </xf>
    <xf numFmtId="49" fontId="32" fillId="20" borderId="1">
      <alignment horizontal="left" vertical="top" wrapText="1"/>
      <protection/>
    </xf>
    <xf numFmtId="49" fontId="33" fillId="0" borderId="0">
      <alignment horizontal="center" vertical="top"/>
      <protection/>
    </xf>
    <xf numFmtId="49" fontId="39" fillId="0" borderId="1">
      <alignment horizontal="center" vertical="center" wrapText="1"/>
      <protection/>
    </xf>
    <xf numFmtId="4" fontId="34" fillId="20" borderId="1">
      <alignment horizontal="right" vertical="top" shrinkToFit="1"/>
      <protection/>
    </xf>
    <xf numFmtId="0" fontId="31" fillId="21" borderId="5">
      <alignment vertical="top"/>
      <protection/>
    </xf>
    <xf numFmtId="4" fontId="32" fillId="20" borderId="1">
      <alignment horizontal="right" vertical="top" shrinkToFit="1"/>
      <protection/>
    </xf>
    <xf numFmtId="4" fontId="34" fillId="20" borderId="6">
      <alignment horizontal="right" vertical="top" shrinkToFit="1"/>
      <protection/>
    </xf>
    <xf numFmtId="49" fontId="32" fillId="0" borderId="1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0" fontId="31" fillId="0" borderId="0">
      <alignment vertical="top"/>
      <protection/>
    </xf>
    <xf numFmtId="49" fontId="39" fillId="0" borderId="1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0" fontId="40" fillId="0" borderId="0">
      <alignment horizontal="center" vertical="top" wrapText="1"/>
      <protection/>
    </xf>
    <xf numFmtId="49" fontId="39" fillId="0" borderId="1">
      <alignment horizontal="center" vertical="center" wrapText="1"/>
      <protection/>
    </xf>
    <xf numFmtId="0" fontId="31" fillId="0" borderId="0">
      <alignment horizontal="center" vertical="top"/>
      <protection/>
    </xf>
    <xf numFmtId="0" fontId="33" fillId="0" borderId="0">
      <alignment horizontal="right" vertical="top"/>
      <protection/>
    </xf>
    <xf numFmtId="0" fontId="41" fillId="0" borderId="0">
      <alignment vertical="top"/>
      <protection/>
    </xf>
    <xf numFmtId="0" fontId="33" fillId="20" borderId="0">
      <alignment horizontal="left" vertical="top"/>
      <protection/>
    </xf>
    <xf numFmtId="0" fontId="31" fillId="0" borderId="0">
      <alignment horizontal="left" vertical="top"/>
      <protection/>
    </xf>
    <xf numFmtId="49" fontId="32" fillId="0" borderId="1">
      <alignment horizontal="center" vertical="center" wrapText="1"/>
      <protection/>
    </xf>
    <xf numFmtId="49" fontId="32" fillId="20" borderId="1">
      <alignment horizontal="center" vertical="top" wrapText="1"/>
      <protection/>
    </xf>
    <xf numFmtId="0" fontId="34" fillId="0" borderId="6">
      <alignment horizontal="center" vertical="top"/>
      <protection/>
    </xf>
    <xf numFmtId="49" fontId="32" fillId="0" borderId="0">
      <alignment horizontal="center" vertical="top" shrinkToFit="1"/>
      <protection/>
    </xf>
    <xf numFmtId="49" fontId="31" fillId="0" borderId="0">
      <alignment/>
      <protection/>
    </xf>
    <xf numFmtId="49" fontId="32" fillId="0" borderId="7">
      <alignment horizontal="center" vertical="top" shrinkToFit="1"/>
      <protection/>
    </xf>
    <xf numFmtId="49" fontId="32" fillId="0" borderId="1">
      <alignment horizontal="center" vertical="center" wrapText="1"/>
      <protection/>
    </xf>
    <xf numFmtId="49" fontId="34" fillId="0" borderId="8">
      <alignment horizontal="left" vertical="top" wrapText="1"/>
      <protection/>
    </xf>
    <xf numFmtId="49" fontId="32" fillId="0" borderId="1">
      <alignment horizontal="center" vertical="center" wrapText="1"/>
      <protection/>
    </xf>
    <xf numFmtId="49" fontId="34" fillId="0" borderId="3">
      <alignment horizontal="center" vertical="top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2" fillId="28" borderId="9" applyNumberFormat="0" applyAlignment="0" applyProtection="0"/>
    <xf numFmtId="0" fontId="43" fillId="29" borderId="10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30" borderId="15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98" applyNumberFormat="1" applyProtection="1">
      <alignment/>
      <protection/>
    </xf>
    <xf numFmtId="0" fontId="31" fillId="0" borderId="0" xfId="157" applyNumberFormat="1" applyProtection="1">
      <alignment horizontal="center" vertical="top"/>
      <protection/>
    </xf>
    <xf numFmtId="0" fontId="31" fillId="0" borderId="0" xfId="161" applyNumberFormat="1" applyProtection="1">
      <alignment horizontal="left" vertical="top"/>
      <protection/>
    </xf>
    <xf numFmtId="49" fontId="32" fillId="0" borderId="0" xfId="165" applyNumberFormat="1" applyProtection="1">
      <alignment horizontal="center" vertical="top" shrinkToFit="1"/>
      <protection/>
    </xf>
    <xf numFmtId="0" fontId="31" fillId="0" borderId="0" xfId="150" applyNumberFormat="1" applyProtection="1">
      <alignment vertical="top"/>
      <protection/>
    </xf>
    <xf numFmtId="0" fontId="33" fillId="0" borderId="0" xfId="121" applyNumberFormat="1" applyProtection="1">
      <alignment horizontal="center" vertical="top"/>
      <protection/>
    </xf>
    <xf numFmtId="0" fontId="33" fillId="0" borderId="0" xfId="99" applyNumberFormat="1" applyProtection="1">
      <alignment horizontal="left" vertical="top"/>
      <protection/>
    </xf>
    <xf numFmtId="0" fontId="33" fillId="0" borderId="0" xfId="116" applyNumberFormat="1" applyProtection="1">
      <alignment vertical="top"/>
      <protection/>
    </xf>
    <xf numFmtId="49" fontId="33" fillId="20" borderId="0" xfId="108" applyNumberFormat="1" applyProtection="1">
      <alignment vertical="top"/>
      <protection/>
    </xf>
    <xf numFmtId="0" fontId="33" fillId="20" borderId="0" xfId="43" applyNumberFormat="1" applyProtection="1">
      <alignment vertical="top"/>
      <protection/>
    </xf>
    <xf numFmtId="49" fontId="31" fillId="0" borderId="0" xfId="166" applyNumberFormat="1" applyProtection="1">
      <alignment/>
      <protection/>
    </xf>
    <xf numFmtId="0" fontId="32" fillId="0" borderId="1" xfId="101" applyNumberFormat="1" applyProtection="1">
      <alignment horizontal="center" vertical="top"/>
      <protection/>
    </xf>
    <xf numFmtId="0" fontId="32" fillId="0" borderId="2" xfId="137" applyNumberFormat="1" applyProtection="1">
      <alignment horizontal="center" vertical="top"/>
      <protection/>
    </xf>
    <xf numFmtId="49" fontId="34" fillId="0" borderId="2" xfId="103" applyNumberFormat="1" applyProtection="1">
      <alignment horizontal="left" vertical="top" wrapText="1"/>
      <protection/>
    </xf>
    <xf numFmtId="49" fontId="34" fillId="20" borderId="1" xfId="110" applyNumberFormat="1" applyProtection="1">
      <alignment horizontal="center" vertical="top" shrinkToFit="1"/>
      <protection/>
    </xf>
    <xf numFmtId="49" fontId="34" fillId="0" borderId="1" xfId="118" applyNumberFormat="1" applyProtection="1">
      <alignment horizontal="center" vertical="top"/>
      <protection/>
    </xf>
    <xf numFmtId="0" fontId="34" fillId="0" borderId="1" xfId="45" applyNumberFormat="1" applyProtection="1">
      <alignment horizontal="center" vertical="top"/>
      <protection/>
    </xf>
    <xf numFmtId="49" fontId="34" fillId="20" borderId="1" xfId="134" applyNumberFormat="1" applyProtection="1">
      <alignment horizontal="center" vertical="top" wrapText="1"/>
      <protection/>
    </xf>
    <xf numFmtId="4" fontId="34" fillId="20" borderId="1" xfId="141" applyNumberFormat="1" applyProtection="1">
      <alignment horizontal="right" vertical="top" shrinkToFit="1"/>
      <protection/>
    </xf>
    <xf numFmtId="49" fontId="32" fillId="20" borderId="1" xfId="112" applyNumberFormat="1" applyProtection="1">
      <alignment horizontal="center" vertical="top" shrinkToFit="1"/>
      <protection/>
    </xf>
    <xf numFmtId="49" fontId="32" fillId="0" borderId="2" xfId="119" applyNumberFormat="1" applyProtection="1">
      <alignment horizontal="center" vertical="top" wrapText="1"/>
      <protection/>
    </xf>
    <xf numFmtId="49" fontId="32" fillId="0" borderId="1" xfId="132" applyNumberFormat="1" applyProtection="1">
      <alignment horizontal="center" vertical="top" wrapText="1"/>
      <protection/>
    </xf>
    <xf numFmtId="0" fontId="32" fillId="0" borderId="2" xfId="46" applyNumberFormat="1" applyProtection="1">
      <alignment horizontal="center" vertical="top" wrapText="1"/>
      <protection/>
    </xf>
    <xf numFmtId="0" fontId="32" fillId="0" borderId="1" xfId="51" applyNumberFormat="1" applyProtection="1">
      <alignment horizontal="center" vertical="top" wrapText="1"/>
      <protection/>
    </xf>
    <xf numFmtId="49" fontId="32" fillId="20" borderId="1" xfId="138" applyNumberFormat="1" applyProtection="1">
      <alignment horizontal="left" vertical="top" wrapText="1"/>
      <protection/>
    </xf>
    <xf numFmtId="4" fontId="32" fillId="20" borderId="1" xfId="143" applyNumberFormat="1" applyProtection="1">
      <alignment horizontal="right" vertical="top" shrinkToFit="1"/>
      <protection/>
    </xf>
    <xf numFmtId="49" fontId="32" fillId="20" borderId="1" xfId="163" applyNumberFormat="1" applyProtection="1">
      <alignment horizontal="center" vertical="top" wrapText="1"/>
      <protection/>
    </xf>
    <xf numFmtId="49" fontId="32" fillId="0" borderId="7" xfId="167" applyNumberFormat="1" applyProtection="1">
      <alignment horizontal="center" vertical="top" shrinkToFit="1"/>
      <protection/>
    </xf>
    <xf numFmtId="49" fontId="32" fillId="0" borderId="2" xfId="104" applyNumberFormat="1" applyProtection="1">
      <alignment horizontal="left" vertical="top" wrapText="1"/>
      <protection/>
    </xf>
    <xf numFmtId="49" fontId="34" fillId="0" borderId="8" xfId="169" applyNumberFormat="1" applyProtection="1">
      <alignment horizontal="left" vertical="top" wrapText="1"/>
      <protection/>
    </xf>
    <xf numFmtId="49" fontId="34" fillId="0" borderId="3" xfId="171" applyNumberFormat="1" applyProtection="1">
      <alignment horizontal="center" vertical="top"/>
      <protection/>
    </xf>
    <xf numFmtId="0" fontId="34" fillId="0" borderId="3" xfId="47" applyNumberFormat="1" applyProtection="1">
      <alignment horizontal="center" vertical="top"/>
      <protection/>
    </xf>
    <xf numFmtId="4" fontId="34" fillId="20" borderId="3" xfId="56" applyNumberFormat="1" applyProtection="1">
      <alignment horizontal="right" vertical="top" shrinkToFit="1"/>
      <protection/>
    </xf>
    <xf numFmtId="0" fontId="33" fillId="0" borderId="0" xfId="106" applyNumberFormat="1" applyProtection="1">
      <alignment horizontal="left" vertical="top" wrapText="1"/>
      <protection/>
    </xf>
    <xf numFmtId="49" fontId="33" fillId="20" borderId="0" xfId="114" applyNumberFormat="1" applyProtection="1">
      <alignment horizontal="center" vertical="top"/>
      <protection/>
    </xf>
    <xf numFmtId="49" fontId="33" fillId="0" borderId="0" xfId="139" applyNumberFormat="1" applyProtection="1">
      <alignment horizontal="center" vertical="top"/>
      <protection/>
    </xf>
    <xf numFmtId="49" fontId="32" fillId="20" borderId="1" xfId="163" applyNumberFormat="1" applyProtection="1">
      <alignment horizontal="center" vertical="top" wrapText="1"/>
      <protection/>
    </xf>
    <xf numFmtId="49" fontId="32" fillId="20" borderId="1" xfId="163">
      <alignment horizontal="center" vertical="top" wrapText="1"/>
      <protection/>
    </xf>
    <xf numFmtId="49" fontId="32" fillId="0" borderId="1" xfId="57" applyNumberFormat="1" applyProtection="1">
      <alignment horizontal="center" vertical="center" wrapText="1"/>
      <protection/>
    </xf>
    <xf numFmtId="49" fontId="32" fillId="0" borderId="1" xfId="57">
      <alignment horizontal="center" vertical="center" wrapText="1"/>
      <protection/>
    </xf>
    <xf numFmtId="0" fontId="31" fillId="0" borderId="0" xfId="161" applyNumberFormat="1" applyProtection="1">
      <alignment horizontal="left" vertical="top"/>
      <protection/>
    </xf>
    <xf numFmtId="0" fontId="31" fillId="0" borderId="0" xfId="161">
      <alignment horizontal="left" vertical="top"/>
      <protection/>
    </xf>
    <xf numFmtId="0" fontId="33" fillId="0" borderId="0" xfId="158" applyNumberFormat="1" applyProtection="1">
      <alignment horizontal="right" vertical="top"/>
      <protection/>
    </xf>
    <xf numFmtId="0" fontId="33" fillId="0" borderId="0" xfId="158">
      <alignment horizontal="right" vertical="top"/>
      <protection/>
    </xf>
    <xf numFmtId="0" fontId="33" fillId="0" borderId="0" xfId="99" applyNumberFormat="1" applyProtection="1">
      <alignment horizontal="left" vertical="top"/>
      <protection/>
    </xf>
    <xf numFmtId="0" fontId="33" fillId="0" borderId="0" xfId="99">
      <alignment horizontal="left" vertical="top"/>
      <protection/>
    </xf>
    <xf numFmtId="0" fontId="31" fillId="0" borderId="0" xfId="98" applyNumberFormat="1" applyProtection="1">
      <alignment/>
      <protection/>
    </xf>
    <xf numFmtId="0" fontId="31" fillId="0" borderId="0" xfId="98">
      <alignment/>
      <protection/>
    </xf>
    <xf numFmtId="0" fontId="40" fillId="0" borderId="0" xfId="155" applyNumberFormat="1" applyProtection="1">
      <alignment horizontal="center" vertical="top" wrapText="1"/>
      <protection/>
    </xf>
    <xf numFmtId="0" fontId="40" fillId="0" borderId="0" xfId="155">
      <alignment horizontal="center" vertical="top" wrapText="1"/>
      <protection/>
    </xf>
    <xf numFmtId="0" fontId="31" fillId="0" borderId="0" xfId="157" applyNumberFormat="1" applyProtection="1">
      <alignment horizontal="center" vertical="top"/>
      <protection/>
    </xf>
    <xf numFmtId="0" fontId="31" fillId="0" borderId="0" xfId="157">
      <alignment horizontal="center" vertical="top"/>
      <protection/>
    </xf>
    <xf numFmtId="0" fontId="33" fillId="0" borderId="0" xfId="121" applyNumberFormat="1" applyProtection="1">
      <alignment horizontal="center" vertical="top"/>
      <protection/>
    </xf>
    <xf numFmtId="0" fontId="33" fillId="0" borderId="0" xfId="121">
      <alignment horizontal="center" vertical="top"/>
      <protection/>
    </xf>
    <xf numFmtId="0" fontId="31" fillId="0" borderId="0" xfId="150" applyNumberFormat="1" applyProtection="1">
      <alignment vertical="top"/>
      <protection/>
    </xf>
    <xf numFmtId="0" fontId="31" fillId="0" borderId="0" xfId="150">
      <alignment vertical="top"/>
      <protection/>
    </xf>
    <xf numFmtId="49" fontId="39" fillId="0" borderId="1" xfId="154" applyNumberFormat="1" applyProtection="1">
      <alignment horizontal="center" vertical="center" wrapText="1"/>
      <protection/>
    </xf>
    <xf numFmtId="49" fontId="39" fillId="0" borderId="1" xfId="154">
      <alignment horizontal="center" vertical="center" wrapText="1"/>
      <protection/>
    </xf>
    <xf numFmtId="49" fontId="32" fillId="0" borderId="1" xfId="145" applyNumberFormat="1" applyProtection="1">
      <alignment horizontal="center" vertical="center" wrapText="1"/>
      <protection/>
    </xf>
    <xf numFmtId="49" fontId="32" fillId="0" borderId="1" xfId="145">
      <alignment horizontal="center" vertical="center" wrapText="1"/>
      <protection/>
    </xf>
    <xf numFmtId="0" fontId="41" fillId="0" borderId="0" xfId="159" applyNumberFormat="1" applyProtection="1">
      <alignment vertical="top"/>
      <protection/>
    </xf>
    <xf numFmtId="0" fontId="41" fillId="0" borderId="0" xfId="159">
      <alignment vertical="top"/>
      <protection/>
    </xf>
    <xf numFmtId="0" fontId="33" fillId="20" borderId="0" xfId="160" applyNumberFormat="1" applyProtection="1">
      <alignment horizontal="left" vertical="top"/>
      <protection/>
    </xf>
    <xf numFmtId="0" fontId="33" fillId="20" borderId="0" xfId="160">
      <alignment horizontal="left" vertical="top"/>
      <protection/>
    </xf>
    <xf numFmtId="0" fontId="33" fillId="0" borderId="0" xfId="116" applyNumberFormat="1" applyProtection="1">
      <alignment vertical="top"/>
      <protection/>
    </xf>
    <xf numFmtId="0" fontId="33" fillId="0" borderId="0" xfId="116">
      <alignment vertical="top"/>
      <protection/>
    </xf>
    <xf numFmtId="49" fontId="32" fillId="0" borderId="1" xfId="125" applyNumberFormat="1" applyProtection="1">
      <alignment horizontal="center" vertical="center"/>
      <protection/>
    </xf>
    <xf numFmtId="49" fontId="32" fillId="0" borderId="1" xfId="125">
      <alignment horizontal="center" vertical="center"/>
      <protection/>
    </xf>
    <xf numFmtId="49" fontId="32" fillId="20" borderId="2" xfId="54" applyNumberFormat="1" applyProtection="1">
      <alignment horizontal="center" vertical="center" wrapText="1"/>
      <protection/>
    </xf>
    <xf numFmtId="49" fontId="32" fillId="20" borderId="2" xfId="54">
      <alignment horizontal="center" vertical="center" wrapText="1"/>
      <protection/>
    </xf>
    <xf numFmtId="49" fontId="32" fillId="0" borderId="1" xfId="44" applyNumberFormat="1" applyProtection="1">
      <alignment horizontal="center" vertical="center" wrapText="1"/>
      <protection/>
    </xf>
    <xf numFmtId="49" fontId="32" fillId="0" borderId="1" xfId="44">
      <alignment horizontal="center" vertical="center" wrapText="1"/>
      <protection/>
    </xf>
    <xf numFmtId="49" fontId="32" fillId="0" borderId="1" xfId="53" applyNumberFormat="1" applyProtection="1">
      <alignment horizontal="center" vertical="center" wrapText="1"/>
      <protection/>
    </xf>
    <xf numFmtId="49" fontId="32" fillId="0" borderId="1" xfId="53">
      <alignment horizontal="center" vertical="center" wrapText="1"/>
      <protection/>
    </xf>
    <xf numFmtId="49" fontId="32" fillId="0" borderId="1" xfId="49" applyNumberFormat="1" applyProtection="1">
      <alignment horizontal="center" vertical="center" wrapText="1"/>
      <protection/>
    </xf>
    <xf numFmtId="49" fontId="32" fillId="0" borderId="1" xfId="49">
      <alignment horizontal="center" vertical="center" wrapText="1"/>
      <protection/>
    </xf>
    <xf numFmtId="49" fontId="32" fillId="0" borderId="1" xfId="50" applyNumberFormat="1" applyProtection="1">
      <alignment horizontal="center" vertical="center" wrapText="1"/>
      <protection/>
    </xf>
    <xf numFmtId="49" fontId="32" fillId="0" borderId="1" xfId="50">
      <alignment horizontal="center" vertical="center" wrapText="1"/>
      <protection/>
    </xf>
    <xf numFmtId="49" fontId="32" fillId="20" borderId="1" xfId="55" applyNumberFormat="1" applyProtection="1">
      <alignment horizontal="center" vertical="center" wrapText="1"/>
      <protection/>
    </xf>
    <xf numFmtId="49" fontId="32" fillId="20" borderId="1" xfId="55">
      <alignment horizontal="center" vertical="center" wrapText="1"/>
      <protection/>
    </xf>
    <xf numFmtId="49" fontId="39" fillId="0" borderId="1" xfId="156" applyNumberFormat="1" applyProtection="1">
      <alignment horizontal="center" vertical="center" wrapText="1"/>
      <protection/>
    </xf>
    <xf numFmtId="49" fontId="39" fillId="0" borderId="1" xfId="156">
      <alignment horizontal="center" vertical="center" wrapText="1"/>
      <protection/>
    </xf>
    <xf numFmtId="49" fontId="39" fillId="0" borderId="18" xfId="154" applyNumberFormat="1" applyBorder="1" applyProtection="1">
      <alignment horizontal="center" vertical="center" wrapText="1"/>
      <protection/>
    </xf>
    <xf numFmtId="49" fontId="39" fillId="0" borderId="19" xfId="154" applyNumberFormat="1" applyBorder="1" applyProtection="1">
      <alignment horizontal="center" vertical="center" wrapText="1"/>
      <protection/>
    </xf>
    <xf numFmtId="49" fontId="39" fillId="0" borderId="20" xfId="154" applyNumberFormat="1" applyBorder="1" applyProtection="1">
      <alignment horizontal="center" vertical="center" wrapText="1"/>
      <protection/>
    </xf>
    <xf numFmtId="49" fontId="32" fillId="20" borderId="1" xfId="138" applyNumberFormat="1" applyProtection="1">
      <alignment horizontal="left" vertical="top" wrapText="1"/>
      <protection/>
    </xf>
    <xf numFmtId="49" fontId="32" fillId="20" borderId="1" xfId="138">
      <alignment horizontal="left" vertical="top" wrapText="1"/>
      <protection/>
    </xf>
    <xf numFmtId="49" fontId="32" fillId="20" borderId="1" xfId="112" applyNumberFormat="1" applyProtection="1">
      <alignment horizontal="center" vertical="top" shrinkToFit="1"/>
      <protection/>
    </xf>
    <xf numFmtId="49" fontId="32" fillId="20" borderId="1" xfId="112">
      <alignment horizontal="center" vertical="top" shrinkToFit="1"/>
      <protection/>
    </xf>
    <xf numFmtId="49" fontId="32" fillId="0" borderId="18" xfId="104" applyNumberFormat="1" applyBorder="1" applyProtection="1">
      <alignment horizontal="left" vertical="top" wrapText="1"/>
      <protection/>
    </xf>
    <xf numFmtId="49" fontId="32" fillId="0" borderId="20" xfId="104" applyNumberFormat="1" applyBorder="1" applyProtection="1">
      <alignment horizontal="left" vertical="top" wrapText="1"/>
      <protection/>
    </xf>
    <xf numFmtId="49" fontId="32" fillId="0" borderId="19" xfId="104" applyNumberFormat="1" applyBorder="1" applyProtection="1">
      <alignment horizontal="left" vertical="top" wrapText="1"/>
      <protection/>
    </xf>
    <xf numFmtId="49" fontId="32" fillId="0" borderId="1" xfId="174" applyNumberFormat="1" applyProtection="1">
      <alignment horizontal="center" vertical="center" wrapText="1"/>
      <protection/>
    </xf>
    <xf numFmtId="49" fontId="32" fillId="0" borderId="1" xfId="174">
      <alignment horizontal="center" vertical="center" wrapText="1"/>
      <protection/>
    </xf>
    <xf numFmtId="49" fontId="32" fillId="0" borderId="1" xfId="173" applyNumberFormat="1" applyProtection="1">
      <alignment horizontal="center" vertical="center" wrapText="1"/>
      <protection/>
    </xf>
    <xf numFmtId="49" fontId="32" fillId="0" borderId="1" xfId="173">
      <alignment horizontal="center" vertical="center" wrapText="1"/>
      <protection/>
    </xf>
    <xf numFmtId="49" fontId="32" fillId="0" borderId="1" xfId="172" applyNumberFormat="1" applyProtection="1">
      <alignment horizontal="center" vertical="center" wrapText="1"/>
      <protection/>
    </xf>
    <xf numFmtId="49" fontId="32" fillId="0" borderId="1" xfId="172">
      <alignment horizontal="center" vertical="center" wrapText="1"/>
      <protection/>
    </xf>
    <xf numFmtId="49" fontId="32" fillId="0" borderId="1" xfId="175" applyNumberFormat="1" applyProtection="1">
      <alignment horizontal="center" vertical="center" wrapText="1"/>
      <protection/>
    </xf>
    <xf numFmtId="49" fontId="32" fillId="0" borderId="1" xfId="175">
      <alignment horizontal="center" vertical="center" wrapText="1"/>
      <protection/>
    </xf>
    <xf numFmtId="49" fontId="32" fillId="0" borderId="1" xfId="40" applyNumberFormat="1" applyProtection="1">
      <alignment horizontal="center" vertical="center" wrapText="1"/>
      <protection/>
    </xf>
    <xf numFmtId="49" fontId="32" fillId="0" borderId="1" xfId="40">
      <alignment horizontal="center" vertical="center" wrapText="1"/>
      <protection/>
    </xf>
    <xf numFmtId="49" fontId="32" fillId="0" borderId="1" xfId="41" applyNumberFormat="1" applyProtection="1">
      <alignment horizontal="center" vertical="center" wrapText="1"/>
      <protection/>
    </xf>
    <xf numFmtId="49" fontId="32" fillId="0" borderId="1" xfId="41">
      <alignment horizontal="center" vertical="center" wrapText="1"/>
      <protection/>
    </xf>
    <xf numFmtId="49" fontId="32" fillId="0" borderId="1" xfId="42" applyNumberFormat="1" applyProtection="1">
      <alignment horizontal="center" vertical="center" wrapText="1"/>
      <protection/>
    </xf>
    <xf numFmtId="49" fontId="32" fillId="0" borderId="1" xfId="42">
      <alignment horizontal="center" vertical="center" wrapText="1"/>
      <protection/>
    </xf>
    <xf numFmtId="49" fontId="32" fillId="0" borderId="18" xfId="168" applyNumberFormat="1" applyBorder="1" applyProtection="1">
      <alignment horizontal="center" vertical="center" wrapText="1"/>
      <protection/>
    </xf>
    <xf numFmtId="49" fontId="32" fillId="0" borderId="19" xfId="168" applyNumberFormat="1" applyBorder="1" applyProtection="1">
      <alignment horizontal="center" vertical="center" wrapText="1"/>
      <protection/>
    </xf>
    <xf numFmtId="49" fontId="32" fillId="0" borderId="20" xfId="168" applyNumberFormat="1" applyBorder="1" applyProtection="1">
      <alignment horizontal="center" vertical="center" wrapText="1"/>
      <protection/>
    </xf>
    <xf numFmtId="49" fontId="32" fillId="0" borderId="1" xfId="170" applyNumberFormat="1" applyProtection="1">
      <alignment horizontal="center" vertical="center" wrapText="1"/>
      <protection/>
    </xf>
    <xf numFmtId="49" fontId="32" fillId="0" borderId="1" xfId="170">
      <alignment horizontal="center" vertical="center" wrapText="1"/>
      <protection/>
    </xf>
    <xf numFmtId="0" fontId="31" fillId="0" borderId="0" xfId="35" applyNumberFormat="1" applyProtection="1">
      <alignment horizontal="left" wrapText="1"/>
      <protection/>
    </xf>
    <xf numFmtId="0" fontId="31" fillId="0" borderId="0" xfId="35">
      <alignment horizontal="left" wrapText="1"/>
      <protection/>
    </xf>
  </cellXfs>
  <cellStyles count="1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1" xfId="35"/>
    <cellStyle name="st142" xfId="36"/>
    <cellStyle name="style0" xfId="37"/>
    <cellStyle name="td" xfId="38"/>
    <cellStyle name="tr" xfId="39"/>
    <cellStyle name="xl100" xfId="40"/>
    <cellStyle name="xl101" xfId="41"/>
    <cellStyle name="xl102" xfId="42"/>
    <cellStyle name="xl103" xfId="43"/>
    <cellStyle name="xl104" xfId="44"/>
    <cellStyle name="xl105" xfId="45"/>
    <cellStyle name="xl106" xfId="46"/>
    <cellStyle name="xl107" xfId="47"/>
    <cellStyle name="xl108" xfId="48"/>
    <cellStyle name="xl109" xfId="49"/>
    <cellStyle name="xl110" xfId="50"/>
    <cellStyle name="xl111" xfId="51"/>
    <cellStyle name="xl112" xfId="52"/>
    <cellStyle name="xl113" xfId="53"/>
    <cellStyle name="xl114" xfId="54"/>
    <cellStyle name="xl115" xfId="55"/>
    <cellStyle name="xl116" xfId="56"/>
    <cellStyle name="xl117" xfId="57"/>
    <cellStyle name="xl118" xfId="58"/>
    <cellStyle name="xl119" xfId="59"/>
    <cellStyle name="xl120" xfId="60"/>
    <cellStyle name="xl121" xfId="61"/>
    <cellStyle name="xl122" xfId="62"/>
    <cellStyle name="xl123" xfId="63"/>
    <cellStyle name="xl124" xfId="64"/>
    <cellStyle name="xl125" xfId="65"/>
    <cellStyle name="xl126" xfId="66"/>
    <cellStyle name="xl127" xfId="67"/>
    <cellStyle name="xl128" xfId="68"/>
    <cellStyle name="xl129" xfId="69"/>
    <cellStyle name="xl130" xfId="70"/>
    <cellStyle name="xl131" xfId="71"/>
    <cellStyle name="xl132" xfId="72"/>
    <cellStyle name="xl133" xfId="73"/>
    <cellStyle name="xl134" xfId="74"/>
    <cellStyle name="xl135" xfId="75"/>
    <cellStyle name="xl136" xfId="76"/>
    <cellStyle name="xl137" xfId="77"/>
    <cellStyle name="xl138" xfId="78"/>
    <cellStyle name="xl139" xfId="79"/>
    <cellStyle name="xl140" xfId="80"/>
    <cellStyle name="xl141" xfId="81"/>
    <cellStyle name="xl142" xfId="82"/>
    <cellStyle name="xl143" xfId="83"/>
    <cellStyle name="xl144" xfId="84"/>
    <cellStyle name="xl145" xfId="85"/>
    <cellStyle name="xl146" xfId="86"/>
    <cellStyle name="xl147" xfId="87"/>
    <cellStyle name="xl148" xfId="88"/>
    <cellStyle name="xl149" xfId="89"/>
    <cellStyle name="xl150" xfId="90"/>
    <cellStyle name="xl151" xfId="91"/>
    <cellStyle name="xl152" xfId="92"/>
    <cellStyle name="xl153" xfId="93"/>
    <cellStyle name="xl154" xfId="94"/>
    <cellStyle name="xl155" xfId="95"/>
    <cellStyle name="xl156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xl44" xfId="120"/>
    <cellStyle name="xl45" xfId="121"/>
    <cellStyle name="xl46" xfId="122"/>
    <cellStyle name="xl47" xfId="123"/>
    <cellStyle name="xl48" xfId="124"/>
    <cellStyle name="xl49" xfId="125"/>
    <cellStyle name="xl50" xfId="126"/>
    <cellStyle name="xl51" xfId="127"/>
    <cellStyle name="xl52" xfId="128"/>
    <cellStyle name="xl53" xfId="129"/>
    <cellStyle name="xl54" xfId="130"/>
    <cellStyle name="xl55" xfId="131"/>
    <cellStyle name="xl56" xfId="132"/>
    <cellStyle name="xl57" xfId="133"/>
    <cellStyle name="xl58" xfId="134"/>
    <cellStyle name="xl59" xfId="135"/>
    <cellStyle name="xl60" xfId="136"/>
    <cellStyle name="xl61" xfId="137"/>
    <cellStyle name="xl62" xfId="138"/>
    <cellStyle name="xl63" xfId="139"/>
    <cellStyle name="xl64" xfId="140"/>
    <cellStyle name="xl65" xfId="141"/>
    <cellStyle name="xl66" xfId="142"/>
    <cellStyle name="xl67" xfId="143"/>
    <cellStyle name="xl68" xfId="144"/>
    <cellStyle name="xl69" xfId="145"/>
    <cellStyle name="xl70" xfId="146"/>
    <cellStyle name="xl71" xfId="147"/>
    <cellStyle name="xl72" xfId="148"/>
    <cellStyle name="xl73" xfId="149"/>
    <cellStyle name="xl74" xfId="150"/>
    <cellStyle name="xl75" xfId="151"/>
    <cellStyle name="xl76" xfId="152"/>
    <cellStyle name="xl77" xfId="153"/>
    <cellStyle name="xl78" xfId="154"/>
    <cellStyle name="xl79" xfId="155"/>
    <cellStyle name="xl80" xfId="156"/>
    <cellStyle name="xl81" xfId="157"/>
    <cellStyle name="xl82" xfId="158"/>
    <cellStyle name="xl83" xfId="159"/>
    <cellStyle name="xl84" xfId="160"/>
    <cellStyle name="xl85" xfId="161"/>
    <cellStyle name="xl86" xfId="162"/>
    <cellStyle name="xl87" xfId="163"/>
    <cellStyle name="xl88" xfId="164"/>
    <cellStyle name="xl89" xfId="165"/>
    <cellStyle name="xl90" xfId="166"/>
    <cellStyle name="xl91" xfId="167"/>
    <cellStyle name="xl92" xfId="168"/>
    <cellStyle name="xl93" xfId="169"/>
    <cellStyle name="xl94" xfId="170"/>
    <cellStyle name="xl95" xfId="171"/>
    <cellStyle name="xl96" xfId="172"/>
    <cellStyle name="xl97" xfId="173"/>
    <cellStyle name="xl98" xfId="174"/>
    <cellStyle name="xl99" xfId="175"/>
    <cellStyle name="Акцент1" xfId="176"/>
    <cellStyle name="Акцент2" xfId="177"/>
    <cellStyle name="Акцент3" xfId="178"/>
    <cellStyle name="Акцент4" xfId="179"/>
    <cellStyle name="Акцент5" xfId="180"/>
    <cellStyle name="Акцент6" xfId="181"/>
    <cellStyle name="Ввод " xfId="182"/>
    <cellStyle name="Вывод" xfId="183"/>
    <cellStyle name="Вычисление" xfId="184"/>
    <cellStyle name="Currency" xfId="185"/>
    <cellStyle name="Currency [0]" xfId="186"/>
    <cellStyle name="Заголовок 1" xfId="187"/>
    <cellStyle name="Заголовок 2" xfId="188"/>
    <cellStyle name="Заголовок 3" xfId="189"/>
    <cellStyle name="Заголовок 4" xfId="190"/>
    <cellStyle name="Итог" xfId="191"/>
    <cellStyle name="Контрольная ячейка" xfId="192"/>
    <cellStyle name="Название" xfId="193"/>
    <cellStyle name="Нейтральный" xfId="194"/>
    <cellStyle name="Плохой" xfId="195"/>
    <cellStyle name="Пояснение" xfId="196"/>
    <cellStyle name="Примечание" xfId="197"/>
    <cellStyle name="Percent" xfId="198"/>
    <cellStyle name="Связанная ячейка" xfId="199"/>
    <cellStyle name="Текст предупреждения" xfId="200"/>
    <cellStyle name="Comma" xfId="201"/>
    <cellStyle name="Comma [0]" xfId="202"/>
    <cellStyle name="Хороший" xfId="2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24"/>
  <sheetViews>
    <sheetView showGridLines="0" tabSelected="1" zoomScale="85" zoomScaleNormal="85" zoomScaleSheetLayoutView="85" zoomScalePageLayoutView="85" workbookViewId="0" topLeftCell="Q1">
      <selection activeCell="A8" sqref="A8:BJ8"/>
    </sheetView>
  </sheetViews>
  <sheetFormatPr defaultColWidth="9.140625" defaultRowHeight="15"/>
  <cols>
    <col min="1" max="1" width="37.28125" style="1" customWidth="1"/>
    <col min="2" max="2" width="5.421875" style="1" customWidth="1"/>
    <col min="3" max="3" width="35.421875" style="1" customWidth="1"/>
    <col min="4" max="4" width="9.28125" style="1" customWidth="1"/>
    <col min="5" max="5" width="8.8515625" style="1" customWidth="1"/>
    <col min="6" max="6" width="9.140625" style="1" hidden="1" customWidth="1"/>
    <col min="7" max="7" width="35.421875" style="1" customWidth="1"/>
    <col min="8" max="8" width="9.28125" style="1" customWidth="1"/>
    <col min="9" max="9" width="8.8515625" style="1" customWidth="1"/>
    <col min="10" max="10" width="7.140625" style="1" customWidth="1"/>
    <col min="11" max="11" width="35.421875" style="1" customWidth="1"/>
    <col min="12" max="12" width="9.28125" style="1" customWidth="1"/>
    <col min="13" max="13" width="8.8515625" style="1" customWidth="1"/>
    <col min="14" max="14" width="9.140625" style="1" hidden="1" customWidth="1"/>
    <col min="15" max="15" width="35.421875" style="1" customWidth="1"/>
    <col min="16" max="16" width="9.28125" style="1" customWidth="1"/>
    <col min="17" max="17" width="8.8515625" style="1" customWidth="1"/>
    <col min="18" max="18" width="7.140625" style="1" customWidth="1"/>
    <col min="19" max="19" width="35.421875" style="1" customWidth="1"/>
    <col min="20" max="20" width="9.28125" style="1" customWidth="1"/>
    <col min="21" max="21" width="8.8515625" style="1" customWidth="1"/>
    <col min="22" max="22" width="9.140625" style="1" hidden="1" customWidth="1"/>
    <col min="23" max="23" width="35.421875" style="1" customWidth="1"/>
    <col min="24" max="24" width="9.28125" style="1" customWidth="1"/>
    <col min="25" max="25" width="8.8515625" style="1" customWidth="1"/>
    <col min="26" max="26" width="9.140625" style="1" hidden="1" customWidth="1"/>
    <col min="27" max="27" width="35.421875" style="1" customWidth="1"/>
    <col min="28" max="28" width="9.28125" style="1" customWidth="1"/>
    <col min="29" max="29" width="9.140625" style="1" customWidth="1"/>
    <col min="30" max="30" width="35.421875" style="1" customWidth="1"/>
    <col min="31" max="31" width="9.28125" style="1" customWidth="1"/>
    <col min="32" max="32" width="9.140625" style="1" customWidth="1"/>
    <col min="33" max="35" width="9.140625" style="1" hidden="1" customWidth="1"/>
    <col min="36" max="36" width="5.8515625" style="1" customWidth="1"/>
    <col min="37" max="37" width="5.00390625" style="1" customWidth="1"/>
    <col min="38" max="128" width="13.00390625" style="1" customWidth="1"/>
    <col min="129" max="129" width="9.140625" style="1" hidden="1" customWidth="1"/>
    <col min="130" max="130" width="9.421875" style="1" customWidth="1"/>
    <col min="131" max="16384" width="9.140625" style="1" customWidth="1"/>
  </cols>
  <sheetData>
    <row r="1" spans="1:130" ht="12.75" customHeight="1">
      <c r="A1" s="2"/>
      <c r="B1" s="2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2"/>
      <c r="Y1" s="2"/>
      <c r="Z1" s="2"/>
      <c r="AA1" s="48"/>
      <c r="AB1" s="49"/>
      <c r="AC1" s="49"/>
      <c r="AD1" s="49"/>
      <c r="AE1" s="2"/>
      <c r="AF1" s="2"/>
      <c r="AG1" s="2"/>
      <c r="AH1" s="2"/>
      <c r="AI1" s="2"/>
      <c r="AJ1" s="2"/>
      <c r="AK1" s="2"/>
      <c r="AL1" s="2"/>
      <c r="AM1" s="2"/>
      <c r="AN1" s="48"/>
      <c r="AO1" s="49"/>
      <c r="AP1" s="49"/>
      <c r="AQ1" s="49"/>
      <c r="AR1" s="49"/>
      <c r="AS1" s="49"/>
      <c r="AT1" s="49"/>
      <c r="AU1" s="2"/>
      <c r="AV1" s="2"/>
      <c r="AW1" s="48"/>
      <c r="AX1" s="49"/>
      <c r="AY1" s="49"/>
      <c r="AZ1" s="49"/>
      <c r="BA1" s="2"/>
      <c r="BB1" s="48"/>
      <c r="BC1" s="49"/>
      <c r="BD1" s="49"/>
      <c r="BE1" s="49"/>
      <c r="BF1" s="2"/>
      <c r="BG1" s="48"/>
      <c r="BH1" s="49"/>
      <c r="BI1" s="49"/>
      <c r="BJ1" s="49"/>
      <c r="BK1" s="2"/>
      <c r="BL1" s="44" t="s">
        <v>0</v>
      </c>
      <c r="BM1" s="45"/>
      <c r="BN1" s="45"/>
      <c r="BO1" s="45"/>
      <c r="BP1" s="3"/>
      <c r="BQ1" s="3"/>
      <c r="BR1" s="52"/>
      <c r="BS1" s="53"/>
      <c r="BT1" s="53"/>
      <c r="BU1" s="53"/>
      <c r="BV1" s="53"/>
      <c r="BW1" s="53"/>
      <c r="BX1" s="53"/>
      <c r="BY1" s="3"/>
      <c r="BZ1" s="3"/>
      <c r="CA1" s="52"/>
      <c r="CB1" s="53"/>
      <c r="CC1" s="53"/>
      <c r="CD1" s="53"/>
      <c r="CE1" s="2"/>
      <c r="CF1" s="42"/>
      <c r="CG1" s="43"/>
      <c r="CH1" s="43"/>
      <c r="CI1" s="43"/>
      <c r="CJ1" s="4"/>
      <c r="CK1" s="42"/>
      <c r="CL1" s="43"/>
      <c r="CM1" s="43"/>
      <c r="CN1" s="43"/>
      <c r="CO1" s="4"/>
      <c r="CP1" s="44"/>
      <c r="CQ1" s="45"/>
      <c r="CR1" s="45"/>
      <c r="CS1" s="45"/>
      <c r="CT1" s="2"/>
      <c r="CU1" s="42"/>
      <c r="CV1" s="43"/>
      <c r="CW1" s="43"/>
      <c r="CX1" s="43"/>
      <c r="CY1" s="4"/>
      <c r="CZ1" s="42"/>
      <c r="DA1" s="43"/>
      <c r="DB1" s="43"/>
      <c r="DC1" s="43"/>
      <c r="DD1" s="4"/>
      <c r="DE1" s="42"/>
      <c r="DF1" s="43"/>
      <c r="DG1" s="43"/>
      <c r="DH1" s="43"/>
      <c r="DI1" s="4"/>
      <c r="DJ1" s="42"/>
      <c r="DK1" s="43"/>
      <c r="DL1" s="43"/>
      <c r="DM1" s="43"/>
      <c r="DN1" s="4"/>
      <c r="DO1" s="42"/>
      <c r="DP1" s="43"/>
      <c r="DQ1" s="43"/>
      <c r="DR1" s="43"/>
      <c r="DS1" s="4"/>
      <c r="DT1" s="42"/>
      <c r="DU1" s="43"/>
      <c r="DV1" s="43"/>
      <c r="DW1" s="43"/>
      <c r="DX1" s="4"/>
      <c r="DY1" s="5" t="s">
        <v>1</v>
      </c>
      <c r="DZ1" s="2"/>
    </row>
    <row r="2" spans="1:130" ht="12.75" customHeight="1">
      <c r="A2" s="50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2"/>
      <c r="BL2" s="44" t="s">
        <v>3</v>
      </c>
      <c r="BM2" s="45"/>
      <c r="BN2" s="45"/>
      <c r="BO2" s="45"/>
      <c r="BP2" s="3"/>
      <c r="BQ2" s="3"/>
      <c r="BR2" s="52"/>
      <c r="BS2" s="53"/>
      <c r="BT2" s="53"/>
      <c r="BU2" s="53"/>
      <c r="BV2" s="53"/>
      <c r="BW2" s="53"/>
      <c r="BX2" s="53"/>
      <c r="BY2" s="3"/>
      <c r="BZ2" s="3"/>
      <c r="CA2" s="52"/>
      <c r="CB2" s="53"/>
      <c r="CC2" s="53"/>
      <c r="CD2" s="53"/>
      <c r="CE2" s="2"/>
      <c r="CF2" s="42"/>
      <c r="CG2" s="43"/>
      <c r="CH2" s="43"/>
      <c r="CI2" s="43"/>
      <c r="CJ2" s="4"/>
      <c r="CK2" s="42"/>
      <c r="CL2" s="43"/>
      <c r="CM2" s="43"/>
      <c r="CN2" s="43"/>
      <c r="CO2" s="4"/>
      <c r="CP2" s="44"/>
      <c r="CQ2" s="45"/>
      <c r="CR2" s="45"/>
      <c r="CS2" s="45"/>
      <c r="CT2" s="2"/>
      <c r="CU2" s="42"/>
      <c r="CV2" s="43"/>
      <c r="CW2" s="43"/>
      <c r="CX2" s="43"/>
      <c r="CY2" s="4"/>
      <c r="CZ2" s="42"/>
      <c r="DA2" s="43"/>
      <c r="DB2" s="43"/>
      <c r="DC2" s="43"/>
      <c r="DD2" s="4"/>
      <c r="DE2" s="42"/>
      <c r="DF2" s="43"/>
      <c r="DG2" s="43"/>
      <c r="DH2" s="43"/>
      <c r="DI2" s="4"/>
      <c r="DJ2" s="42"/>
      <c r="DK2" s="43"/>
      <c r="DL2" s="43"/>
      <c r="DM2" s="43"/>
      <c r="DN2" s="4"/>
      <c r="DO2" s="42"/>
      <c r="DP2" s="43"/>
      <c r="DQ2" s="43"/>
      <c r="DR2" s="43"/>
      <c r="DS2" s="4"/>
      <c r="DT2" s="42"/>
      <c r="DU2" s="43"/>
      <c r="DV2" s="43"/>
      <c r="DW2" s="43"/>
      <c r="DX2" s="4"/>
      <c r="DY2" s="2"/>
      <c r="DZ2" s="2"/>
    </row>
    <row r="3" spans="1:130" ht="12.75" customHeight="1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3"/>
      <c r="BL3" s="44" t="s">
        <v>5</v>
      </c>
      <c r="BM3" s="45"/>
      <c r="BN3" s="45"/>
      <c r="BO3" s="45"/>
      <c r="BP3" s="6"/>
      <c r="BQ3" s="6"/>
      <c r="BR3" s="56"/>
      <c r="BS3" s="57"/>
      <c r="BT3" s="57"/>
      <c r="BU3" s="57"/>
      <c r="BV3" s="57"/>
      <c r="BW3" s="57"/>
      <c r="BX3" s="57"/>
      <c r="BY3" s="6"/>
      <c r="BZ3" s="6"/>
      <c r="CA3" s="56"/>
      <c r="CB3" s="57"/>
      <c r="CC3" s="57"/>
      <c r="CD3" s="57"/>
      <c r="CE3" s="2"/>
      <c r="CF3" s="42"/>
      <c r="CG3" s="43"/>
      <c r="CH3" s="43"/>
      <c r="CI3" s="43"/>
      <c r="CJ3" s="4"/>
      <c r="CK3" s="42"/>
      <c r="CL3" s="43"/>
      <c r="CM3" s="43"/>
      <c r="CN3" s="43"/>
      <c r="CO3" s="4"/>
      <c r="CP3" s="44"/>
      <c r="CQ3" s="45"/>
      <c r="CR3" s="45"/>
      <c r="CS3" s="45"/>
      <c r="CT3" s="2"/>
      <c r="CU3" s="42"/>
      <c r="CV3" s="43"/>
      <c r="CW3" s="43"/>
      <c r="CX3" s="43"/>
      <c r="CY3" s="4"/>
      <c r="CZ3" s="42"/>
      <c r="DA3" s="43"/>
      <c r="DB3" s="43"/>
      <c r="DC3" s="43"/>
      <c r="DD3" s="4"/>
      <c r="DE3" s="42"/>
      <c r="DF3" s="43"/>
      <c r="DG3" s="43"/>
      <c r="DH3" s="43"/>
      <c r="DI3" s="4"/>
      <c r="DJ3" s="42"/>
      <c r="DK3" s="43"/>
      <c r="DL3" s="43"/>
      <c r="DM3" s="43"/>
      <c r="DN3" s="4"/>
      <c r="DO3" s="42"/>
      <c r="DP3" s="43"/>
      <c r="DQ3" s="43"/>
      <c r="DR3" s="43"/>
      <c r="DS3" s="4"/>
      <c r="DT3" s="42"/>
      <c r="DU3" s="43"/>
      <c r="DV3" s="43"/>
      <c r="DW3" s="43"/>
      <c r="DX3" s="4"/>
      <c r="DY3" s="2"/>
      <c r="DZ3" s="2"/>
    </row>
    <row r="4" spans="1:130" ht="12.75" customHeight="1">
      <c r="A4" s="7"/>
      <c r="B4" s="7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7"/>
      <c r="Y4" s="7"/>
      <c r="Z4" s="7"/>
      <c r="AA4" s="54"/>
      <c r="AB4" s="55"/>
      <c r="AC4" s="55"/>
      <c r="AD4" s="55"/>
      <c r="AE4" s="7"/>
      <c r="AF4" s="7"/>
      <c r="AG4" s="7"/>
      <c r="AH4" s="7"/>
      <c r="AI4" s="7"/>
      <c r="AJ4" s="7"/>
      <c r="AK4" s="7"/>
      <c r="AL4" s="7"/>
      <c r="AM4" s="7"/>
      <c r="AN4" s="54"/>
      <c r="AO4" s="55"/>
      <c r="AP4" s="55"/>
      <c r="AQ4" s="55"/>
      <c r="AR4" s="55"/>
      <c r="AS4" s="55"/>
      <c r="AT4" s="55"/>
      <c r="AU4" s="7"/>
      <c r="AV4" s="7"/>
      <c r="AW4" s="54"/>
      <c r="AX4" s="55"/>
      <c r="AY4" s="55"/>
      <c r="AZ4" s="55"/>
      <c r="BA4" s="7"/>
      <c r="BB4" s="54"/>
      <c r="BC4" s="55"/>
      <c r="BD4" s="55"/>
      <c r="BE4" s="55"/>
      <c r="BF4" s="7"/>
      <c r="BG4" s="54"/>
      <c r="BH4" s="55"/>
      <c r="BI4" s="55"/>
      <c r="BJ4" s="55"/>
      <c r="BK4" s="7"/>
      <c r="BL4" s="44" t="s">
        <v>6</v>
      </c>
      <c r="BM4" s="45"/>
      <c r="BN4" s="45"/>
      <c r="BO4" s="45"/>
      <c r="BP4" s="7"/>
      <c r="BQ4" s="7"/>
      <c r="BR4" s="54"/>
      <c r="BS4" s="55"/>
      <c r="BT4" s="55"/>
      <c r="BU4" s="55"/>
      <c r="BV4" s="55"/>
      <c r="BW4" s="55"/>
      <c r="BX4" s="55"/>
      <c r="BY4" s="7"/>
      <c r="BZ4" s="7"/>
      <c r="CA4" s="54"/>
      <c r="CB4" s="55"/>
      <c r="CC4" s="55"/>
      <c r="CD4" s="55"/>
      <c r="CE4" s="2"/>
      <c r="CF4" s="42"/>
      <c r="CG4" s="43"/>
      <c r="CH4" s="43"/>
      <c r="CI4" s="43"/>
      <c r="CJ4" s="4"/>
      <c r="CK4" s="42"/>
      <c r="CL4" s="43"/>
      <c r="CM4" s="43"/>
      <c r="CN4" s="43"/>
      <c r="CO4" s="4"/>
      <c r="CP4" s="46"/>
      <c r="CQ4" s="47"/>
      <c r="CR4" s="47"/>
      <c r="CS4" s="47"/>
      <c r="CT4" s="2"/>
      <c r="CU4" s="42"/>
      <c r="CV4" s="43"/>
      <c r="CW4" s="43"/>
      <c r="CX4" s="43"/>
      <c r="CY4" s="4"/>
      <c r="CZ4" s="42"/>
      <c r="DA4" s="43"/>
      <c r="DB4" s="43"/>
      <c r="DC4" s="43"/>
      <c r="DD4" s="4"/>
      <c r="DE4" s="42"/>
      <c r="DF4" s="43"/>
      <c r="DG4" s="43"/>
      <c r="DH4" s="43"/>
      <c r="DI4" s="4"/>
      <c r="DJ4" s="42"/>
      <c r="DK4" s="43"/>
      <c r="DL4" s="43"/>
      <c r="DM4" s="43"/>
      <c r="DN4" s="4"/>
      <c r="DO4" s="42"/>
      <c r="DP4" s="43"/>
      <c r="DQ4" s="43"/>
      <c r="DR4" s="43"/>
      <c r="DS4" s="4"/>
      <c r="DT4" s="42"/>
      <c r="DU4" s="43"/>
      <c r="DV4" s="43"/>
      <c r="DW4" s="43"/>
      <c r="DX4" s="4"/>
      <c r="DY4" s="2"/>
      <c r="DZ4" s="2"/>
    </row>
    <row r="5" spans="1:130" ht="12.75" customHeight="1">
      <c r="A5" s="54" t="s">
        <v>547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7"/>
      <c r="BL5" s="44"/>
      <c r="BM5" s="45"/>
      <c r="BN5" s="45"/>
      <c r="BO5" s="45"/>
      <c r="BP5" s="7"/>
      <c r="BQ5" s="7"/>
      <c r="BR5" s="54"/>
      <c r="BS5" s="55"/>
      <c r="BT5" s="55"/>
      <c r="BU5" s="55"/>
      <c r="BV5" s="55"/>
      <c r="BW5" s="55"/>
      <c r="BX5" s="55"/>
      <c r="BY5" s="7"/>
      <c r="BZ5" s="7"/>
      <c r="CA5" s="54"/>
      <c r="CB5" s="55"/>
      <c r="CC5" s="55"/>
      <c r="CD5" s="55"/>
      <c r="CE5" s="2"/>
      <c r="CF5" s="42"/>
      <c r="CG5" s="43"/>
      <c r="CH5" s="43"/>
      <c r="CI5" s="43"/>
      <c r="CJ5" s="4"/>
      <c r="CK5" s="42"/>
      <c r="CL5" s="43"/>
      <c r="CM5" s="43"/>
      <c r="CN5" s="43"/>
      <c r="CO5" s="4"/>
      <c r="CP5" s="44"/>
      <c r="CQ5" s="45"/>
      <c r="CR5" s="45"/>
      <c r="CS5" s="45"/>
      <c r="CT5" s="2"/>
      <c r="CU5" s="42"/>
      <c r="CV5" s="43"/>
      <c r="CW5" s="43"/>
      <c r="CX5" s="43"/>
      <c r="CY5" s="4"/>
      <c r="CZ5" s="42"/>
      <c r="DA5" s="43"/>
      <c r="DB5" s="43"/>
      <c r="DC5" s="43"/>
      <c r="DD5" s="4"/>
      <c r="DE5" s="42"/>
      <c r="DF5" s="43"/>
      <c r="DG5" s="43"/>
      <c r="DH5" s="43"/>
      <c r="DI5" s="4"/>
      <c r="DJ5" s="42"/>
      <c r="DK5" s="43"/>
      <c r="DL5" s="43"/>
      <c r="DM5" s="43"/>
      <c r="DN5" s="4"/>
      <c r="DO5" s="42"/>
      <c r="DP5" s="43"/>
      <c r="DQ5" s="43"/>
      <c r="DR5" s="43"/>
      <c r="DS5" s="4"/>
      <c r="DT5" s="42"/>
      <c r="DU5" s="43"/>
      <c r="DV5" s="43"/>
      <c r="DW5" s="43"/>
      <c r="DX5" s="4"/>
      <c r="DY5" s="2"/>
      <c r="DZ5" s="2"/>
    </row>
    <row r="6" spans="1:130" ht="12.75" customHeight="1">
      <c r="A6" s="7"/>
      <c r="B6" s="7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7"/>
      <c r="Y6" s="7"/>
      <c r="Z6" s="7"/>
      <c r="AA6" s="54"/>
      <c r="AB6" s="55"/>
      <c r="AC6" s="55"/>
      <c r="AD6" s="55"/>
      <c r="AE6" s="7"/>
      <c r="AF6" s="7"/>
      <c r="AG6" s="7"/>
      <c r="AH6" s="7"/>
      <c r="AI6" s="7"/>
      <c r="AJ6" s="7"/>
      <c r="AK6" s="7"/>
      <c r="AL6" s="7"/>
      <c r="AM6" s="7"/>
      <c r="AN6" s="54"/>
      <c r="AO6" s="55"/>
      <c r="AP6" s="55"/>
      <c r="AQ6" s="55"/>
      <c r="AR6" s="55"/>
      <c r="AS6" s="55"/>
      <c r="AT6" s="55"/>
      <c r="AU6" s="7"/>
      <c r="AV6" s="7"/>
      <c r="AW6" s="54"/>
      <c r="AX6" s="55"/>
      <c r="AY6" s="55"/>
      <c r="AZ6" s="55"/>
      <c r="BA6" s="7"/>
      <c r="BB6" s="54"/>
      <c r="BC6" s="55"/>
      <c r="BD6" s="55"/>
      <c r="BE6" s="55"/>
      <c r="BF6" s="7"/>
      <c r="BG6" s="54"/>
      <c r="BH6" s="55"/>
      <c r="BI6" s="55"/>
      <c r="BJ6" s="55"/>
      <c r="BK6" s="7"/>
      <c r="BL6" s="46"/>
      <c r="BM6" s="47"/>
      <c r="BN6" s="47"/>
      <c r="BO6" s="47"/>
      <c r="BP6" s="7"/>
      <c r="BQ6" s="7"/>
      <c r="BR6" s="54"/>
      <c r="BS6" s="55"/>
      <c r="BT6" s="55"/>
      <c r="BU6" s="55"/>
      <c r="BV6" s="55"/>
      <c r="BW6" s="55"/>
      <c r="BX6" s="55"/>
      <c r="BY6" s="7"/>
      <c r="BZ6" s="7"/>
      <c r="CA6" s="54"/>
      <c r="CB6" s="55"/>
      <c r="CC6" s="55"/>
      <c r="CD6" s="55"/>
      <c r="CE6" s="2"/>
      <c r="CF6" s="42"/>
      <c r="CG6" s="43"/>
      <c r="CH6" s="43"/>
      <c r="CI6" s="43"/>
      <c r="CJ6" s="4"/>
      <c r="CK6" s="42"/>
      <c r="CL6" s="43"/>
      <c r="CM6" s="43"/>
      <c r="CN6" s="43"/>
      <c r="CO6" s="4"/>
      <c r="CP6" s="46"/>
      <c r="CQ6" s="47"/>
      <c r="CR6" s="47"/>
      <c r="CS6" s="47"/>
      <c r="CT6" s="2"/>
      <c r="CU6" s="42"/>
      <c r="CV6" s="43"/>
      <c r="CW6" s="43"/>
      <c r="CX6" s="43"/>
      <c r="CY6" s="4"/>
      <c r="CZ6" s="42"/>
      <c r="DA6" s="43"/>
      <c r="DB6" s="43"/>
      <c r="DC6" s="43"/>
      <c r="DD6" s="4"/>
      <c r="DE6" s="42"/>
      <c r="DF6" s="43"/>
      <c r="DG6" s="43"/>
      <c r="DH6" s="43"/>
      <c r="DI6" s="4"/>
      <c r="DJ6" s="42"/>
      <c r="DK6" s="43"/>
      <c r="DL6" s="43"/>
      <c r="DM6" s="43"/>
      <c r="DN6" s="4"/>
      <c r="DO6" s="42"/>
      <c r="DP6" s="43"/>
      <c r="DQ6" s="43"/>
      <c r="DR6" s="43"/>
      <c r="DS6" s="4"/>
      <c r="DT6" s="42"/>
      <c r="DU6" s="43"/>
      <c r="DV6" s="43"/>
      <c r="DW6" s="43"/>
      <c r="DX6" s="4"/>
      <c r="DY6" s="2"/>
      <c r="DZ6" s="2"/>
    </row>
    <row r="7" spans="1:130" ht="12.75" customHeight="1">
      <c r="A7" s="50" t="s">
        <v>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2"/>
      <c r="BL7" s="44" t="s">
        <v>7</v>
      </c>
      <c r="BM7" s="45"/>
      <c r="BN7" s="45"/>
      <c r="BO7" s="45"/>
      <c r="BP7" s="3"/>
      <c r="BQ7" s="3"/>
      <c r="BR7" s="52"/>
      <c r="BS7" s="53"/>
      <c r="BT7" s="53"/>
      <c r="BU7" s="53"/>
      <c r="BV7" s="53"/>
      <c r="BW7" s="53"/>
      <c r="BX7" s="53"/>
      <c r="BY7" s="3"/>
      <c r="BZ7" s="3"/>
      <c r="CA7" s="52"/>
      <c r="CB7" s="53"/>
      <c r="CC7" s="53"/>
      <c r="CD7" s="53"/>
      <c r="CE7" s="2"/>
      <c r="CF7" s="42"/>
      <c r="CG7" s="43"/>
      <c r="CH7" s="43"/>
      <c r="CI7" s="43"/>
      <c r="CJ7" s="4"/>
      <c r="CK7" s="42"/>
      <c r="CL7" s="43"/>
      <c r="CM7" s="43"/>
      <c r="CN7" s="43"/>
      <c r="CO7" s="4"/>
      <c r="CP7" s="44"/>
      <c r="CQ7" s="45"/>
      <c r="CR7" s="45"/>
      <c r="CS7" s="45"/>
      <c r="CT7" s="2"/>
      <c r="CU7" s="42"/>
      <c r="CV7" s="43"/>
      <c r="CW7" s="43"/>
      <c r="CX7" s="43"/>
      <c r="CY7" s="4"/>
      <c r="CZ7" s="42"/>
      <c r="DA7" s="43"/>
      <c r="DB7" s="43"/>
      <c r="DC7" s="43"/>
      <c r="DD7" s="4"/>
      <c r="DE7" s="42"/>
      <c r="DF7" s="43"/>
      <c r="DG7" s="43"/>
      <c r="DH7" s="43"/>
      <c r="DI7" s="4"/>
      <c r="DJ7" s="42"/>
      <c r="DK7" s="43"/>
      <c r="DL7" s="43"/>
      <c r="DM7" s="43"/>
      <c r="DN7" s="4"/>
      <c r="DO7" s="42"/>
      <c r="DP7" s="43"/>
      <c r="DQ7" s="43"/>
      <c r="DR7" s="43"/>
      <c r="DS7" s="4"/>
      <c r="DT7" s="42"/>
      <c r="DU7" s="43"/>
      <c r="DV7" s="43"/>
      <c r="DW7" s="43"/>
      <c r="DX7" s="4"/>
      <c r="DY7" s="2"/>
      <c r="DZ7" s="2"/>
    </row>
    <row r="8" spans="1:130" ht="12.75" customHeight="1">
      <c r="A8" s="50" t="s">
        <v>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3"/>
      <c r="BL8" s="44"/>
      <c r="BM8" s="45"/>
      <c r="BN8" s="45"/>
      <c r="BO8" s="45"/>
      <c r="BP8" s="6"/>
      <c r="BQ8" s="6"/>
      <c r="BR8" s="56"/>
      <c r="BS8" s="57"/>
      <c r="BT8" s="57"/>
      <c r="BU8" s="57"/>
      <c r="BV8" s="57"/>
      <c r="BW8" s="57"/>
      <c r="BX8" s="57"/>
      <c r="BY8" s="6"/>
      <c r="BZ8" s="6"/>
      <c r="CA8" s="56"/>
      <c r="CB8" s="57"/>
      <c r="CC8" s="57"/>
      <c r="CD8" s="57"/>
      <c r="CE8" s="2"/>
      <c r="CF8" s="42"/>
      <c r="CG8" s="43"/>
      <c r="CH8" s="43"/>
      <c r="CI8" s="43"/>
      <c r="CJ8" s="4"/>
      <c r="CK8" s="42"/>
      <c r="CL8" s="43"/>
      <c r="CM8" s="43"/>
      <c r="CN8" s="43"/>
      <c r="CO8" s="4"/>
      <c r="CP8" s="44"/>
      <c r="CQ8" s="45"/>
      <c r="CR8" s="45"/>
      <c r="CS8" s="45"/>
      <c r="CT8" s="2"/>
      <c r="CU8" s="42"/>
      <c r="CV8" s="43"/>
      <c r="CW8" s="43"/>
      <c r="CX8" s="43"/>
      <c r="CY8" s="4"/>
      <c r="CZ8" s="42"/>
      <c r="DA8" s="43"/>
      <c r="DB8" s="43"/>
      <c r="DC8" s="43"/>
      <c r="DD8" s="4"/>
      <c r="DE8" s="42"/>
      <c r="DF8" s="43"/>
      <c r="DG8" s="43"/>
      <c r="DH8" s="43"/>
      <c r="DI8" s="4"/>
      <c r="DJ8" s="42"/>
      <c r="DK8" s="43"/>
      <c r="DL8" s="43"/>
      <c r="DM8" s="43"/>
      <c r="DN8" s="4"/>
      <c r="DO8" s="42"/>
      <c r="DP8" s="43"/>
      <c r="DQ8" s="43"/>
      <c r="DR8" s="43"/>
      <c r="DS8" s="4"/>
      <c r="DT8" s="42"/>
      <c r="DU8" s="43"/>
      <c r="DV8" s="43"/>
      <c r="DW8" s="43"/>
      <c r="DX8" s="4"/>
      <c r="DY8" s="2"/>
      <c r="DZ8" s="2"/>
    </row>
    <row r="9" spans="1:130" ht="12.75" customHeight="1">
      <c r="A9" s="7"/>
      <c r="B9" s="7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7"/>
      <c r="Y9" s="7"/>
      <c r="Z9" s="7"/>
      <c r="AA9" s="54"/>
      <c r="AB9" s="55"/>
      <c r="AC9" s="55"/>
      <c r="AD9" s="55"/>
      <c r="AE9" s="7"/>
      <c r="AF9" s="7"/>
      <c r="AG9" s="7"/>
      <c r="AH9" s="7"/>
      <c r="AI9" s="7"/>
      <c r="AJ9" s="7"/>
      <c r="AK9" s="7"/>
      <c r="AL9" s="7"/>
      <c r="AM9" s="7"/>
      <c r="AN9" s="54"/>
      <c r="AO9" s="55"/>
      <c r="AP9" s="55"/>
      <c r="AQ9" s="55"/>
      <c r="AR9" s="55"/>
      <c r="AS9" s="55"/>
      <c r="AT9" s="55"/>
      <c r="AU9" s="7"/>
      <c r="AV9" s="7"/>
      <c r="AW9" s="54"/>
      <c r="AX9" s="55"/>
      <c r="AY9" s="55"/>
      <c r="AZ9" s="55"/>
      <c r="BA9" s="7"/>
      <c r="BB9" s="54"/>
      <c r="BC9" s="55"/>
      <c r="BD9" s="55"/>
      <c r="BE9" s="55"/>
      <c r="BF9" s="7"/>
      <c r="BG9" s="54"/>
      <c r="BH9" s="55"/>
      <c r="BI9" s="55"/>
      <c r="BJ9" s="55"/>
      <c r="BK9" s="7"/>
      <c r="BL9" s="46"/>
      <c r="BM9" s="47"/>
      <c r="BN9" s="47"/>
      <c r="BO9" s="47"/>
      <c r="BP9" s="7"/>
      <c r="BQ9" s="7"/>
      <c r="BR9" s="54"/>
      <c r="BS9" s="55"/>
      <c r="BT9" s="55"/>
      <c r="BU9" s="55"/>
      <c r="BV9" s="55"/>
      <c r="BW9" s="55"/>
      <c r="BX9" s="55"/>
      <c r="BY9" s="7"/>
      <c r="BZ9" s="7"/>
      <c r="CA9" s="54"/>
      <c r="CB9" s="55"/>
      <c r="CC9" s="55"/>
      <c r="CD9" s="55"/>
      <c r="CE9" s="2"/>
      <c r="CF9" s="42"/>
      <c r="CG9" s="43"/>
      <c r="CH9" s="43"/>
      <c r="CI9" s="43"/>
      <c r="CJ9" s="4"/>
      <c r="CK9" s="42"/>
      <c r="CL9" s="43"/>
      <c r="CM9" s="43"/>
      <c r="CN9" s="43"/>
      <c r="CO9" s="4"/>
      <c r="CP9" s="46"/>
      <c r="CQ9" s="47"/>
      <c r="CR9" s="47"/>
      <c r="CS9" s="47"/>
      <c r="CT9" s="2"/>
      <c r="CU9" s="42"/>
      <c r="CV9" s="43"/>
      <c r="CW9" s="43"/>
      <c r="CX9" s="43"/>
      <c r="CY9" s="4"/>
      <c r="CZ9" s="42"/>
      <c r="DA9" s="43"/>
      <c r="DB9" s="43"/>
      <c r="DC9" s="43"/>
      <c r="DD9" s="4"/>
      <c r="DE9" s="42"/>
      <c r="DF9" s="43"/>
      <c r="DG9" s="43"/>
      <c r="DH9" s="43"/>
      <c r="DI9" s="4"/>
      <c r="DJ9" s="42"/>
      <c r="DK9" s="43"/>
      <c r="DL9" s="43"/>
      <c r="DM9" s="43"/>
      <c r="DN9" s="4"/>
      <c r="DO9" s="42"/>
      <c r="DP9" s="43"/>
      <c r="DQ9" s="43"/>
      <c r="DR9" s="43"/>
      <c r="DS9" s="4"/>
      <c r="DT9" s="42"/>
      <c r="DU9" s="43"/>
      <c r="DV9" s="43"/>
      <c r="DW9" s="43"/>
      <c r="DX9" s="4"/>
      <c r="DY9" s="2"/>
      <c r="DZ9" s="2"/>
    </row>
    <row r="10" spans="1:130" ht="15">
      <c r="A10" s="8" t="s">
        <v>9</v>
      </c>
      <c r="B10" s="62" t="s">
        <v>10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9"/>
      <c r="BQ10" s="9"/>
      <c r="BR10" s="66"/>
      <c r="BS10" s="67"/>
      <c r="BT10" s="67"/>
      <c r="BU10" s="67"/>
      <c r="BV10" s="67"/>
      <c r="BW10" s="67"/>
      <c r="BX10" s="67"/>
      <c r="BY10" s="9"/>
      <c r="BZ10" s="9"/>
      <c r="CA10" s="66"/>
      <c r="CB10" s="67"/>
      <c r="CC10" s="67"/>
      <c r="CD10" s="67"/>
      <c r="CE10" s="2"/>
      <c r="CF10" s="42"/>
      <c r="CG10" s="43"/>
      <c r="CH10" s="43"/>
      <c r="CI10" s="43"/>
      <c r="CJ10" s="4"/>
      <c r="CK10" s="42"/>
      <c r="CL10" s="43"/>
      <c r="CM10" s="43"/>
      <c r="CN10" s="43"/>
      <c r="CO10" s="4"/>
      <c r="CP10" s="44"/>
      <c r="CQ10" s="45"/>
      <c r="CR10" s="45"/>
      <c r="CS10" s="45"/>
      <c r="CT10" s="2"/>
      <c r="CU10" s="42"/>
      <c r="CV10" s="43"/>
      <c r="CW10" s="43"/>
      <c r="CX10" s="43"/>
      <c r="CY10" s="4"/>
      <c r="CZ10" s="42"/>
      <c r="DA10" s="43"/>
      <c r="DB10" s="43"/>
      <c r="DC10" s="43"/>
      <c r="DD10" s="4"/>
      <c r="DE10" s="42"/>
      <c r="DF10" s="43"/>
      <c r="DG10" s="43"/>
      <c r="DH10" s="43"/>
      <c r="DI10" s="4"/>
      <c r="DJ10" s="42"/>
      <c r="DK10" s="43"/>
      <c r="DL10" s="43"/>
      <c r="DM10" s="43"/>
      <c r="DN10" s="4"/>
      <c r="DO10" s="42"/>
      <c r="DP10" s="43"/>
      <c r="DQ10" s="43"/>
      <c r="DR10" s="43"/>
      <c r="DS10" s="4"/>
      <c r="DT10" s="42"/>
      <c r="DU10" s="43"/>
      <c r="DV10" s="43"/>
      <c r="DW10" s="43"/>
      <c r="DX10" s="4"/>
      <c r="DY10" s="2"/>
      <c r="DZ10" s="2"/>
    </row>
    <row r="11" spans="1:130" ht="12.75" customHeight="1">
      <c r="A11" s="64" t="s">
        <v>11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9"/>
      <c r="BQ11" s="9"/>
      <c r="BR11" s="66"/>
      <c r="BS11" s="67"/>
      <c r="BT11" s="67"/>
      <c r="BU11" s="67"/>
      <c r="BV11" s="67"/>
      <c r="BW11" s="67"/>
      <c r="BX11" s="67"/>
      <c r="BY11" s="9"/>
      <c r="BZ11" s="9"/>
      <c r="CA11" s="66"/>
      <c r="CB11" s="67"/>
      <c r="CC11" s="67"/>
      <c r="CD11" s="67"/>
      <c r="CE11" s="9"/>
      <c r="CF11" s="66"/>
      <c r="CG11" s="67"/>
      <c r="CH11" s="67"/>
      <c r="CI11" s="67"/>
      <c r="CJ11" s="9"/>
      <c r="CK11" s="66"/>
      <c r="CL11" s="67"/>
      <c r="CM11" s="67"/>
      <c r="CN11" s="67"/>
      <c r="CO11" s="9"/>
      <c r="CP11" s="48"/>
      <c r="CQ11" s="49"/>
      <c r="CR11" s="49"/>
      <c r="CS11" s="49"/>
      <c r="CT11" s="2"/>
      <c r="CU11" s="66"/>
      <c r="CV11" s="67"/>
      <c r="CW11" s="67"/>
      <c r="CX11" s="67"/>
      <c r="CY11" s="9"/>
      <c r="CZ11" s="66"/>
      <c r="DA11" s="67"/>
      <c r="DB11" s="67"/>
      <c r="DC11" s="67"/>
      <c r="DD11" s="9"/>
      <c r="DE11" s="66"/>
      <c r="DF11" s="67"/>
      <c r="DG11" s="67"/>
      <c r="DH11" s="67"/>
      <c r="DI11" s="9"/>
      <c r="DJ11" s="66"/>
      <c r="DK11" s="67"/>
      <c r="DL11" s="67"/>
      <c r="DM11" s="67"/>
      <c r="DN11" s="9"/>
      <c r="DO11" s="66"/>
      <c r="DP11" s="67"/>
      <c r="DQ11" s="67"/>
      <c r="DR11" s="67"/>
      <c r="DS11" s="9"/>
      <c r="DT11" s="66"/>
      <c r="DU11" s="67"/>
      <c r="DV11" s="67"/>
      <c r="DW11" s="67"/>
      <c r="DX11" s="9"/>
      <c r="DY11" s="2"/>
      <c r="DZ11" s="2"/>
    </row>
    <row r="12" spans="1:130" ht="12.75" customHeight="1">
      <c r="A12" s="8"/>
      <c r="B12" s="10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9"/>
      <c r="Y12" s="9"/>
      <c r="Z12" s="9"/>
      <c r="AA12" s="66"/>
      <c r="AB12" s="67"/>
      <c r="AC12" s="67"/>
      <c r="AD12" s="67"/>
      <c r="AE12" s="9"/>
      <c r="AF12" s="9"/>
      <c r="AG12" s="11"/>
      <c r="AH12" s="11"/>
      <c r="AI12" s="11"/>
      <c r="AJ12" s="9"/>
      <c r="AK12" s="10"/>
      <c r="AL12" s="9"/>
      <c r="AM12" s="9"/>
      <c r="AN12" s="66"/>
      <c r="AO12" s="67"/>
      <c r="AP12" s="67"/>
      <c r="AQ12" s="67"/>
      <c r="AR12" s="67"/>
      <c r="AS12" s="67"/>
      <c r="AT12" s="67"/>
      <c r="AU12" s="9"/>
      <c r="AV12" s="9"/>
      <c r="AW12" s="66"/>
      <c r="AX12" s="67"/>
      <c r="AY12" s="67"/>
      <c r="AZ12" s="67"/>
      <c r="BA12" s="9"/>
      <c r="BB12" s="66"/>
      <c r="BC12" s="67"/>
      <c r="BD12" s="67"/>
      <c r="BE12" s="67"/>
      <c r="BF12" s="9"/>
      <c r="BG12" s="66"/>
      <c r="BH12" s="67"/>
      <c r="BI12" s="67"/>
      <c r="BJ12" s="67"/>
      <c r="BK12" s="9"/>
      <c r="BL12" s="66"/>
      <c r="BM12" s="67"/>
      <c r="BN12" s="67"/>
      <c r="BO12" s="67"/>
      <c r="BP12" s="9"/>
      <c r="BQ12" s="9"/>
      <c r="BR12" s="66"/>
      <c r="BS12" s="67"/>
      <c r="BT12" s="67"/>
      <c r="BU12" s="67"/>
      <c r="BV12" s="67"/>
      <c r="BW12" s="67"/>
      <c r="BX12" s="67"/>
      <c r="BY12" s="9"/>
      <c r="BZ12" s="9"/>
      <c r="CA12" s="66"/>
      <c r="CB12" s="67"/>
      <c r="CC12" s="67"/>
      <c r="CD12" s="67"/>
      <c r="CE12" s="9"/>
      <c r="CF12" s="66"/>
      <c r="CG12" s="67"/>
      <c r="CH12" s="67"/>
      <c r="CI12" s="67"/>
      <c r="CJ12" s="9"/>
      <c r="CK12" s="66"/>
      <c r="CL12" s="67"/>
      <c r="CM12" s="67"/>
      <c r="CN12" s="67"/>
      <c r="CO12" s="9"/>
      <c r="CP12" s="66"/>
      <c r="CQ12" s="67"/>
      <c r="CR12" s="67"/>
      <c r="CS12" s="67"/>
      <c r="CT12" s="9"/>
      <c r="CU12" s="66"/>
      <c r="CV12" s="67"/>
      <c r="CW12" s="67"/>
      <c r="CX12" s="67"/>
      <c r="CY12" s="9"/>
      <c r="CZ12" s="66"/>
      <c r="DA12" s="67"/>
      <c r="DB12" s="67"/>
      <c r="DC12" s="67"/>
      <c r="DD12" s="9"/>
      <c r="DE12" s="66"/>
      <c r="DF12" s="67"/>
      <c r="DG12" s="67"/>
      <c r="DH12" s="67"/>
      <c r="DI12" s="9"/>
      <c r="DJ12" s="66"/>
      <c r="DK12" s="67"/>
      <c r="DL12" s="67"/>
      <c r="DM12" s="67"/>
      <c r="DN12" s="9"/>
      <c r="DO12" s="66"/>
      <c r="DP12" s="67"/>
      <c r="DQ12" s="67"/>
      <c r="DR12" s="67"/>
      <c r="DS12" s="9"/>
      <c r="DT12" s="66"/>
      <c r="DU12" s="67"/>
      <c r="DV12" s="67"/>
      <c r="DW12" s="67"/>
      <c r="DX12" s="9"/>
      <c r="DY12" s="2"/>
      <c r="DZ12" s="2"/>
    </row>
    <row r="13" spans="1:130" ht="15" customHeight="1">
      <c r="A13" s="108" t="s">
        <v>12</v>
      </c>
      <c r="B13" s="111" t="s">
        <v>13</v>
      </c>
      <c r="C13" s="60" t="s">
        <v>14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74" t="s">
        <v>15</v>
      </c>
      <c r="AK13" s="70" t="s">
        <v>16</v>
      </c>
      <c r="AL13" s="60" t="s">
        <v>17</v>
      </c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0" t="s">
        <v>18</v>
      </c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0" t="s">
        <v>19</v>
      </c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0" t="s">
        <v>20</v>
      </c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40" t="s">
        <v>21</v>
      </c>
      <c r="DY13" s="12"/>
      <c r="DZ13" s="12"/>
    </row>
    <row r="14" spans="1:130" ht="11.25" customHeight="1">
      <c r="A14" s="109"/>
      <c r="B14" s="11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75"/>
      <c r="AK14" s="7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41"/>
      <c r="DY14" s="12"/>
      <c r="DZ14" s="12"/>
    </row>
    <row r="15" spans="1:130" ht="27" customHeight="1">
      <c r="A15" s="109"/>
      <c r="B15" s="112"/>
      <c r="C15" s="68" t="s">
        <v>22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8" t="s">
        <v>23</v>
      </c>
      <c r="AB15" s="69"/>
      <c r="AC15" s="69"/>
      <c r="AD15" s="69"/>
      <c r="AE15" s="69"/>
      <c r="AF15" s="69"/>
      <c r="AG15" s="68"/>
      <c r="AH15" s="69"/>
      <c r="AI15" s="69"/>
      <c r="AJ15" s="75"/>
      <c r="AK15" s="7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41"/>
      <c r="DY15" s="12"/>
      <c r="DZ15" s="12"/>
    </row>
    <row r="16" spans="1:130" ht="22.5" customHeight="1">
      <c r="A16" s="109"/>
      <c r="B16" s="112"/>
      <c r="C16" s="68" t="s">
        <v>24</v>
      </c>
      <c r="D16" s="69"/>
      <c r="E16" s="69"/>
      <c r="F16" s="69"/>
      <c r="G16" s="68" t="s">
        <v>25</v>
      </c>
      <c r="H16" s="69"/>
      <c r="I16" s="69"/>
      <c r="J16" s="69"/>
      <c r="K16" s="68" t="s">
        <v>26</v>
      </c>
      <c r="L16" s="69"/>
      <c r="M16" s="69"/>
      <c r="N16" s="69"/>
      <c r="O16" s="68" t="s">
        <v>27</v>
      </c>
      <c r="P16" s="69"/>
      <c r="Q16" s="69"/>
      <c r="R16" s="69"/>
      <c r="S16" s="68" t="s">
        <v>28</v>
      </c>
      <c r="T16" s="69"/>
      <c r="U16" s="69"/>
      <c r="V16" s="69"/>
      <c r="W16" s="68" t="s">
        <v>29</v>
      </c>
      <c r="X16" s="69"/>
      <c r="Y16" s="69"/>
      <c r="Z16" s="69"/>
      <c r="AA16" s="68" t="s">
        <v>30</v>
      </c>
      <c r="AB16" s="69"/>
      <c r="AC16" s="69"/>
      <c r="AD16" s="68" t="s">
        <v>31</v>
      </c>
      <c r="AE16" s="69"/>
      <c r="AF16" s="69"/>
      <c r="AG16" s="68" t="s">
        <v>1</v>
      </c>
      <c r="AH16" s="69"/>
      <c r="AI16" s="69"/>
      <c r="AJ16" s="75"/>
      <c r="AK16" s="71"/>
      <c r="AL16" s="60" t="s">
        <v>32</v>
      </c>
      <c r="AM16" s="61"/>
      <c r="AN16" s="61"/>
      <c r="AO16" s="61"/>
      <c r="AP16" s="61"/>
      <c r="AQ16" s="61"/>
      <c r="AR16" s="61"/>
      <c r="AS16" s="61"/>
      <c r="AT16" s="61"/>
      <c r="AU16" s="61"/>
      <c r="AV16" s="60" t="s">
        <v>33</v>
      </c>
      <c r="AW16" s="61"/>
      <c r="AX16" s="61"/>
      <c r="AY16" s="61"/>
      <c r="AZ16" s="61"/>
      <c r="BA16" s="60" t="s">
        <v>34</v>
      </c>
      <c r="BB16" s="61"/>
      <c r="BC16" s="61"/>
      <c r="BD16" s="61"/>
      <c r="BE16" s="61"/>
      <c r="BF16" s="60" t="s">
        <v>35</v>
      </c>
      <c r="BG16" s="61"/>
      <c r="BH16" s="61"/>
      <c r="BI16" s="61"/>
      <c r="BJ16" s="61"/>
      <c r="BK16" s="61"/>
      <c r="BL16" s="61"/>
      <c r="BM16" s="61"/>
      <c r="BN16" s="61"/>
      <c r="BO16" s="61"/>
      <c r="BP16" s="60" t="s">
        <v>32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0" t="s">
        <v>33</v>
      </c>
      <c r="CA16" s="61"/>
      <c r="CB16" s="61"/>
      <c r="CC16" s="61"/>
      <c r="CD16" s="61"/>
      <c r="CE16" s="60" t="s">
        <v>34</v>
      </c>
      <c r="CF16" s="61"/>
      <c r="CG16" s="61"/>
      <c r="CH16" s="61"/>
      <c r="CI16" s="61"/>
      <c r="CJ16" s="60" t="s">
        <v>35</v>
      </c>
      <c r="CK16" s="61"/>
      <c r="CL16" s="61"/>
      <c r="CM16" s="61"/>
      <c r="CN16" s="61"/>
      <c r="CO16" s="61"/>
      <c r="CP16" s="61"/>
      <c r="CQ16" s="61"/>
      <c r="CR16" s="61"/>
      <c r="CS16" s="61"/>
      <c r="CT16" s="60" t="s">
        <v>36</v>
      </c>
      <c r="CU16" s="61"/>
      <c r="CV16" s="61"/>
      <c r="CW16" s="61"/>
      <c r="CX16" s="61"/>
      <c r="CY16" s="60" t="s">
        <v>37</v>
      </c>
      <c r="CZ16" s="61"/>
      <c r="DA16" s="61"/>
      <c r="DB16" s="61"/>
      <c r="DC16" s="61"/>
      <c r="DD16" s="60" t="s">
        <v>38</v>
      </c>
      <c r="DE16" s="61"/>
      <c r="DF16" s="61"/>
      <c r="DG16" s="61"/>
      <c r="DH16" s="61"/>
      <c r="DI16" s="60" t="s">
        <v>36</v>
      </c>
      <c r="DJ16" s="61"/>
      <c r="DK16" s="61"/>
      <c r="DL16" s="61"/>
      <c r="DM16" s="61"/>
      <c r="DN16" s="60" t="s">
        <v>37</v>
      </c>
      <c r="DO16" s="61"/>
      <c r="DP16" s="61"/>
      <c r="DQ16" s="61"/>
      <c r="DR16" s="61"/>
      <c r="DS16" s="60" t="s">
        <v>38</v>
      </c>
      <c r="DT16" s="61"/>
      <c r="DU16" s="61"/>
      <c r="DV16" s="61"/>
      <c r="DW16" s="61"/>
      <c r="DX16" s="41"/>
      <c r="DY16" s="12"/>
      <c r="DZ16" s="12"/>
    </row>
    <row r="17" spans="1:130" ht="33.75" customHeight="1">
      <c r="A17" s="109"/>
      <c r="B17" s="112"/>
      <c r="C17" s="98" t="s">
        <v>39</v>
      </c>
      <c r="D17" s="96" t="s">
        <v>40</v>
      </c>
      <c r="E17" s="94" t="s">
        <v>41</v>
      </c>
      <c r="F17" s="100" t="s">
        <v>1</v>
      </c>
      <c r="G17" s="98" t="s">
        <v>39</v>
      </c>
      <c r="H17" s="96" t="s">
        <v>40</v>
      </c>
      <c r="I17" s="94" t="s">
        <v>41</v>
      </c>
      <c r="J17" s="100" t="s">
        <v>42</v>
      </c>
      <c r="K17" s="98" t="s">
        <v>39</v>
      </c>
      <c r="L17" s="96" t="s">
        <v>40</v>
      </c>
      <c r="M17" s="94" t="s">
        <v>41</v>
      </c>
      <c r="N17" s="100" t="s">
        <v>1</v>
      </c>
      <c r="O17" s="98" t="s">
        <v>39</v>
      </c>
      <c r="P17" s="96" t="s">
        <v>40</v>
      </c>
      <c r="Q17" s="94" t="s">
        <v>41</v>
      </c>
      <c r="R17" s="100" t="s">
        <v>42</v>
      </c>
      <c r="S17" s="98" t="s">
        <v>39</v>
      </c>
      <c r="T17" s="96" t="s">
        <v>40</v>
      </c>
      <c r="U17" s="94" t="s">
        <v>41</v>
      </c>
      <c r="V17" s="100" t="s">
        <v>1</v>
      </c>
      <c r="W17" s="98" t="s">
        <v>39</v>
      </c>
      <c r="X17" s="96" t="s">
        <v>40</v>
      </c>
      <c r="Y17" s="94" t="s">
        <v>41</v>
      </c>
      <c r="Z17" s="100" t="s">
        <v>1</v>
      </c>
      <c r="AA17" s="102" t="s">
        <v>39</v>
      </c>
      <c r="AB17" s="104" t="s">
        <v>40</v>
      </c>
      <c r="AC17" s="106" t="s">
        <v>41</v>
      </c>
      <c r="AD17" s="102" t="s">
        <v>39</v>
      </c>
      <c r="AE17" s="104" t="s">
        <v>40</v>
      </c>
      <c r="AF17" s="106" t="s">
        <v>41</v>
      </c>
      <c r="AG17" s="72"/>
      <c r="AH17" s="76"/>
      <c r="AI17" s="78"/>
      <c r="AJ17" s="75"/>
      <c r="AK17" s="80" t="s">
        <v>43</v>
      </c>
      <c r="AL17" s="60" t="s">
        <v>44</v>
      </c>
      <c r="AM17" s="61"/>
      <c r="AN17" s="60" t="s">
        <v>45</v>
      </c>
      <c r="AO17" s="61"/>
      <c r="AP17" s="60" t="s">
        <v>46</v>
      </c>
      <c r="AQ17" s="61"/>
      <c r="AR17" s="60" t="s">
        <v>47</v>
      </c>
      <c r="AS17" s="61"/>
      <c r="AT17" s="60" t="s">
        <v>48</v>
      </c>
      <c r="AU17" s="61"/>
      <c r="AV17" s="58" t="s">
        <v>44</v>
      </c>
      <c r="AW17" s="58" t="s">
        <v>45</v>
      </c>
      <c r="AX17" s="58" t="s">
        <v>46</v>
      </c>
      <c r="AY17" s="84" t="s">
        <v>47</v>
      </c>
      <c r="AZ17" s="58" t="s">
        <v>48</v>
      </c>
      <c r="BA17" s="58" t="s">
        <v>44</v>
      </c>
      <c r="BB17" s="58" t="s">
        <v>45</v>
      </c>
      <c r="BC17" s="58" t="s">
        <v>46</v>
      </c>
      <c r="BD17" s="58" t="s">
        <v>47</v>
      </c>
      <c r="BE17" s="58" t="s">
        <v>48</v>
      </c>
      <c r="BF17" s="82" t="s">
        <v>49</v>
      </c>
      <c r="BG17" s="83"/>
      <c r="BH17" s="83"/>
      <c r="BI17" s="83"/>
      <c r="BJ17" s="83"/>
      <c r="BK17" s="82" t="s">
        <v>50</v>
      </c>
      <c r="BL17" s="83"/>
      <c r="BM17" s="83"/>
      <c r="BN17" s="83"/>
      <c r="BO17" s="83"/>
      <c r="BP17" s="60" t="s">
        <v>44</v>
      </c>
      <c r="BQ17" s="61"/>
      <c r="BR17" s="60" t="s">
        <v>45</v>
      </c>
      <c r="BS17" s="61"/>
      <c r="BT17" s="60" t="s">
        <v>46</v>
      </c>
      <c r="BU17" s="61"/>
      <c r="BV17" s="60" t="s">
        <v>47</v>
      </c>
      <c r="BW17" s="61"/>
      <c r="BX17" s="60" t="s">
        <v>48</v>
      </c>
      <c r="BY17" s="61"/>
      <c r="BZ17" s="58" t="s">
        <v>44</v>
      </c>
      <c r="CA17" s="58" t="s">
        <v>45</v>
      </c>
      <c r="CB17" s="58" t="s">
        <v>46</v>
      </c>
      <c r="CC17" s="58" t="s">
        <v>47</v>
      </c>
      <c r="CD17" s="58" t="s">
        <v>48</v>
      </c>
      <c r="CE17" s="58" t="s">
        <v>44</v>
      </c>
      <c r="CF17" s="58" t="s">
        <v>45</v>
      </c>
      <c r="CG17" s="58" t="s">
        <v>46</v>
      </c>
      <c r="CH17" s="58" t="s">
        <v>47</v>
      </c>
      <c r="CI17" s="58" t="s">
        <v>48</v>
      </c>
      <c r="CJ17" s="82" t="s">
        <v>49</v>
      </c>
      <c r="CK17" s="83"/>
      <c r="CL17" s="83"/>
      <c r="CM17" s="83"/>
      <c r="CN17" s="83"/>
      <c r="CO17" s="82" t="s">
        <v>50</v>
      </c>
      <c r="CP17" s="83"/>
      <c r="CQ17" s="83"/>
      <c r="CR17" s="83"/>
      <c r="CS17" s="83"/>
      <c r="CT17" s="58" t="s">
        <v>44</v>
      </c>
      <c r="CU17" s="58" t="s">
        <v>45</v>
      </c>
      <c r="CV17" s="58" t="s">
        <v>46</v>
      </c>
      <c r="CW17" s="58" t="s">
        <v>47</v>
      </c>
      <c r="CX17" s="58" t="s">
        <v>48</v>
      </c>
      <c r="CY17" s="58" t="s">
        <v>44</v>
      </c>
      <c r="CZ17" s="58" t="s">
        <v>45</v>
      </c>
      <c r="DA17" s="58" t="s">
        <v>46</v>
      </c>
      <c r="DB17" s="58" t="s">
        <v>47</v>
      </c>
      <c r="DC17" s="58" t="s">
        <v>48</v>
      </c>
      <c r="DD17" s="58" t="s">
        <v>44</v>
      </c>
      <c r="DE17" s="58" t="s">
        <v>45</v>
      </c>
      <c r="DF17" s="58" t="s">
        <v>46</v>
      </c>
      <c r="DG17" s="58" t="s">
        <v>47</v>
      </c>
      <c r="DH17" s="58" t="s">
        <v>48</v>
      </c>
      <c r="DI17" s="58" t="s">
        <v>44</v>
      </c>
      <c r="DJ17" s="58" t="s">
        <v>45</v>
      </c>
      <c r="DK17" s="58" t="s">
        <v>46</v>
      </c>
      <c r="DL17" s="58" t="s">
        <v>47</v>
      </c>
      <c r="DM17" s="58" t="s">
        <v>48</v>
      </c>
      <c r="DN17" s="58" t="s">
        <v>44</v>
      </c>
      <c r="DO17" s="58" t="s">
        <v>45</v>
      </c>
      <c r="DP17" s="58" t="s">
        <v>46</v>
      </c>
      <c r="DQ17" s="58" t="s">
        <v>47</v>
      </c>
      <c r="DR17" s="58" t="s">
        <v>48</v>
      </c>
      <c r="DS17" s="58" t="s">
        <v>44</v>
      </c>
      <c r="DT17" s="58" t="s">
        <v>45</v>
      </c>
      <c r="DU17" s="58" t="s">
        <v>46</v>
      </c>
      <c r="DV17" s="58" t="s">
        <v>47</v>
      </c>
      <c r="DW17" s="58" t="s">
        <v>48</v>
      </c>
      <c r="DX17" s="41"/>
      <c r="DY17" s="12"/>
      <c r="DZ17" s="12"/>
    </row>
    <row r="18" spans="1:130" ht="15" customHeight="1">
      <c r="A18" s="109"/>
      <c r="B18" s="112"/>
      <c r="C18" s="99"/>
      <c r="D18" s="97"/>
      <c r="E18" s="95"/>
      <c r="F18" s="101"/>
      <c r="G18" s="99"/>
      <c r="H18" s="97"/>
      <c r="I18" s="95"/>
      <c r="J18" s="101"/>
      <c r="K18" s="99"/>
      <c r="L18" s="97"/>
      <c r="M18" s="95"/>
      <c r="N18" s="101"/>
      <c r="O18" s="99"/>
      <c r="P18" s="97"/>
      <c r="Q18" s="95"/>
      <c r="R18" s="101"/>
      <c r="S18" s="99"/>
      <c r="T18" s="97"/>
      <c r="U18" s="95"/>
      <c r="V18" s="101"/>
      <c r="W18" s="99"/>
      <c r="X18" s="97"/>
      <c r="Y18" s="95"/>
      <c r="Z18" s="101"/>
      <c r="AA18" s="103"/>
      <c r="AB18" s="105"/>
      <c r="AC18" s="107"/>
      <c r="AD18" s="103"/>
      <c r="AE18" s="105"/>
      <c r="AF18" s="107"/>
      <c r="AG18" s="73"/>
      <c r="AH18" s="77"/>
      <c r="AI18" s="79"/>
      <c r="AJ18" s="75"/>
      <c r="AK18" s="81"/>
      <c r="AL18" s="58" t="s">
        <v>51</v>
      </c>
      <c r="AM18" s="58" t="s">
        <v>52</v>
      </c>
      <c r="AN18" s="58" t="s">
        <v>51</v>
      </c>
      <c r="AO18" s="58" t="s">
        <v>52</v>
      </c>
      <c r="AP18" s="58" t="s">
        <v>51</v>
      </c>
      <c r="AQ18" s="58" t="s">
        <v>52</v>
      </c>
      <c r="AR18" s="58" t="s">
        <v>51</v>
      </c>
      <c r="AS18" s="58" t="s">
        <v>52</v>
      </c>
      <c r="AT18" s="58" t="s">
        <v>51</v>
      </c>
      <c r="AU18" s="58" t="s">
        <v>52</v>
      </c>
      <c r="AV18" s="59"/>
      <c r="AW18" s="59"/>
      <c r="AX18" s="59"/>
      <c r="AY18" s="85"/>
      <c r="AZ18" s="59"/>
      <c r="BA18" s="59"/>
      <c r="BB18" s="59"/>
      <c r="BC18" s="59"/>
      <c r="BD18" s="59"/>
      <c r="BE18" s="59"/>
      <c r="BF18" s="58" t="s">
        <v>44</v>
      </c>
      <c r="BG18" s="58" t="s">
        <v>45</v>
      </c>
      <c r="BH18" s="58" t="s">
        <v>46</v>
      </c>
      <c r="BI18" s="84" t="s">
        <v>47</v>
      </c>
      <c r="BJ18" s="58" t="s">
        <v>48</v>
      </c>
      <c r="BK18" s="58" t="s">
        <v>44</v>
      </c>
      <c r="BL18" s="58" t="s">
        <v>45</v>
      </c>
      <c r="BM18" s="58" t="s">
        <v>46</v>
      </c>
      <c r="BN18" s="58" t="s">
        <v>47</v>
      </c>
      <c r="BO18" s="58" t="s">
        <v>48</v>
      </c>
      <c r="BP18" s="58" t="s">
        <v>51</v>
      </c>
      <c r="BQ18" s="58" t="s">
        <v>52</v>
      </c>
      <c r="BR18" s="58" t="s">
        <v>51</v>
      </c>
      <c r="BS18" s="58" t="s">
        <v>52</v>
      </c>
      <c r="BT18" s="58" t="s">
        <v>51</v>
      </c>
      <c r="BU18" s="58" t="s">
        <v>52</v>
      </c>
      <c r="BV18" s="58" t="s">
        <v>51</v>
      </c>
      <c r="BW18" s="58" t="s">
        <v>52</v>
      </c>
      <c r="BX18" s="58" t="s">
        <v>51</v>
      </c>
      <c r="BY18" s="58" t="s">
        <v>52</v>
      </c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8" t="s">
        <v>44</v>
      </c>
      <c r="CK18" s="58" t="s">
        <v>45</v>
      </c>
      <c r="CL18" s="58" t="s">
        <v>46</v>
      </c>
      <c r="CM18" s="58" t="s">
        <v>47</v>
      </c>
      <c r="CN18" s="58" t="s">
        <v>48</v>
      </c>
      <c r="CO18" s="58" t="s">
        <v>44</v>
      </c>
      <c r="CP18" s="58" t="s">
        <v>45</v>
      </c>
      <c r="CQ18" s="58" t="s">
        <v>46</v>
      </c>
      <c r="CR18" s="58" t="s">
        <v>47</v>
      </c>
      <c r="CS18" s="58" t="s">
        <v>48</v>
      </c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41"/>
      <c r="DY18" s="12"/>
      <c r="DZ18" s="12"/>
    </row>
    <row r="19" spans="1:130" ht="12.75" customHeight="1">
      <c r="A19" s="109"/>
      <c r="B19" s="112"/>
      <c r="C19" s="99"/>
      <c r="D19" s="97"/>
      <c r="E19" s="95"/>
      <c r="F19" s="101"/>
      <c r="G19" s="99"/>
      <c r="H19" s="97"/>
      <c r="I19" s="95"/>
      <c r="J19" s="101"/>
      <c r="K19" s="99"/>
      <c r="L19" s="97"/>
      <c r="M19" s="95"/>
      <c r="N19" s="101"/>
      <c r="O19" s="99"/>
      <c r="P19" s="97"/>
      <c r="Q19" s="95"/>
      <c r="R19" s="101"/>
      <c r="S19" s="99"/>
      <c r="T19" s="97"/>
      <c r="U19" s="95"/>
      <c r="V19" s="101"/>
      <c r="W19" s="99"/>
      <c r="X19" s="97"/>
      <c r="Y19" s="95"/>
      <c r="Z19" s="101"/>
      <c r="AA19" s="103"/>
      <c r="AB19" s="105"/>
      <c r="AC19" s="107"/>
      <c r="AD19" s="103"/>
      <c r="AE19" s="105"/>
      <c r="AF19" s="107"/>
      <c r="AG19" s="73"/>
      <c r="AH19" s="77"/>
      <c r="AI19" s="79"/>
      <c r="AJ19" s="75"/>
      <c r="AK19" s="81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85"/>
      <c r="AZ19" s="59"/>
      <c r="BA19" s="59"/>
      <c r="BB19" s="59"/>
      <c r="BC19" s="59"/>
      <c r="BD19" s="59"/>
      <c r="BE19" s="59"/>
      <c r="BF19" s="59"/>
      <c r="BG19" s="59"/>
      <c r="BH19" s="59"/>
      <c r="BI19" s="85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41"/>
      <c r="DY19" s="12"/>
      <c r="DZ19" s="12"/>
    </row>
    <row r="20" spans="1:130" ht="12.75" customHeight="1">
      <c r="A20" s="109"/>
      <c r="B20" s="112"/>
      <c r="C20" s="99"/>
      <c r="D20" s="97"/>
      <c r="E20" s="95"/>
      <c r="F20" s="101"/>
      <c r="G20" s="99"/>
      <c r="H20" s="97"/>
      <c r="I20" s="95"/>
      <c r="J20" s="101"/>
      <c r="K20" s="99"/>
      <c r="L20" s="97"/>
      <c r="M20" s="95"/>
      <c r="N20" s="101"/>
      <c r="O20" s="99"/>
      <c r="P20" s="97"/>
      <c r="Q20" s="95"/>
      <c r="R20" s="101"/>
      <c r="S20" s="99"/>
      <c r="T20" s="97"/>
      <c r="U20" s="95"/>
      <c r="V20" s="101"/>
      <c r="W20" s="99"/>
      <c r="X20" s="97"/>
      <c r="Y20" s="95"/>
      <c r="Z20" s="101"/>
      <c r="AA20" s="103"/>
      <c r="AB20" s="105"/>
      <c r="AC20" s="107"/>
      <c r="AD20" s="103"/>
      <c r="AE20" s="105"/>
      <c r="AF20" s="107"/>
      <c r="AG20" s="73"/>
      <c r="AH20" s="77"/>
      <c r="AI20" s="79"/>
      <c r="AJ20" s="75"/>
      <c r="AK20" s="81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85"/>
      <c r="AZ20" s="59"/>
      <c r="BA20" s="59"/>
      <c r="BB20" s="59"/>
      <c r="BC20" s="59"/>
      <c r="BD20" s="59"/>
      <c r="BE20" s="59"/>
      <c r="BF20" s="59"/>
      <c r="BG20" s="59"/>
      <c r="BH20" s="59"/>
      <c r="BI20" s="85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41"/>
      <c r="DY20" s="12"/>
      <c r="DZ20" s="12"/>
    </row>
    <row r="21" spans="1:130" ht="12.75" customHeight="1">
      <c r="A21" s="109"/>
      <c r="B21" s="112"/>
      <c r="C21" s="99"/>
      <c r="D21" s="97"/>
      <c r="E21" s="95"/>
      <c r="F21" s="101"/>
      <c r="G21" s="99"/>
      <c r="H21" s="97"/>
      <c r="I21" s="95"/>
      <c r="J21" s="101"/>
      <c r="K21" s="99"/>
      <c r="L21" s="97"/>
      <c r="M21" s="95"/>
      <c r="N21" s="101"/>
      <c r="O21" s="99"/>
      <c r="P21" s="97"/>
      <c r="Q21" s="95"/>
      <c r="R21" s="101"/>
      <c r="S21" s="99"/>
      <c r="T21" s="97"/>
      <c r="U21" s="95"/>
      <c r="V21" s="101"/>
      <c r="W21" s="99"/>
      <c r="X21" s="97"/>
      <c r="Y21" s="95"/>
      <c r="Z21" s="101"/>
      <c r="AA21" s="103"/>
      <c r="AB21" s="105"/>
      <c r="AC21" s="107"/>
      <c r="AD21" s="103"/>
      <c r="AE21" s="105"/>
      <c r="AF21" s="107"/>
      <c r="AG21" s="73"/>
      <c r="AH21" s="77"/>
      <c r="AI21" s="79"/>
      <c r="AJ21" s="75"/>
      <c r="AK21" s="81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85"/>
      <c r="AZ21" s="59"/>
      <c r="BA21" s="59"/>
      <c r="BB21" s="59"/>
      <c r="BC21" s="59"/>
      <c r="BD21" s="59"/>
      <c r="BE21" s="59"/>
      <c r="BF21" s="59"/>
      <c r="BG21" s="59"/>
      <c r="BH21" s="59"/>
      <c r="BI21" s="85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41"/>
      <c r="DY21" s="12"/>
      <c r="DZ21" s="12"/>
    </row>
    <row r="22" spans="1:130" ht="12.75" customHeight="1">
      <c r="A22" s="110"/>
      <c r="B22" s="112"/>
      <c r="C22" s="99"/>
      <c r="D22" s="97"/>
      <c r="E22" s="95"/>
      <c r="F22" s="101"/>
      <c r="G22" s="99"/>
      <c r="H22" s="97"/>
      <c r="I22" s="95"/>
      <c r="J22" s="101"/>
      <c r="K22" s="99"/>
      <c r="L22" s="97"/>
      <c r="M22" s="95"/>
      <c r="N22" s="101"/>
      <c r="O22" s="99"/>
      <c r="P22" s="97"/>
      <c r="Q22" s="95"/>
      <c r="R22" s="101"/>
      <c r="S22" s="99"/>
      <c r="T22" s="97"/>
      <c r="U22" s="95"/>
      <c r="V22" s="101"/>
      <c r="W22" s="99"/>
      <c r="X22" s="97"/>
      <c r="Y22" s="95"/>
      <c r="Z22" s="101"/>
      <c r="AA22" s="103"/>
      <c r="AB22" s="105"/>
      <c r="AC22" s="107"/>
      <c r="AD22" s="103"/>
      <c r="AE22" s="105"/>
      <c r="AF22" s="107"/>
      <c r="AG22" s="73"/>
      <c r="AH22" s="77"/>
      <c r="AI22" s="79"/>
      <c r="AJ22" s="75"/>
      <c r="AK22" s="81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86"/>
      <c r="AZ22" s="59"/>
      <c r="BA22" s="59"/>
      <c r="BB22" s="59"/>
      <c r="BC22" s="59"/>
      <c r="BD22" s="59"/>
      <c r="BE22" s="59"/>
      <c r="BF22" s="59"/>
      <c r="BG22" s="59"/>
      <c r="BH22" s="59"/>
      <c r="BI22" s="86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41"/>
      <c r="DY22" s="12"/>
      <c r="DZ22" s="12"/>
    </row>
    <row r="23" spans="1:130" ht="10.5" customHeight="1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ca="1" t="shared" si="0" ref="G23:M23">INDIRECT("R[0]C[-1]",FALSE)+1</f>
        <v>6</v>
      </c>
      <c r="H23" s="13">
        <f ca="1" t="shared" si="0"/>
        <v>7</v>
      </c>
      <c r="I23" s="13">
        <f ca="1" t="shared" si="0"/>
        <v>8</v>
      </c>
      <c r="J23" s="13">
        <f ca="1" t="shared" si="0"/>
        <v>9</v>
      </c>
      <c r="K23" s="13">
        <f ca="1" t="shared" si="0"/>
        <v>10</v>
      </c>
      <c r="L23" s="13">
        <f ca="1" t="shared" si="0"/>
        <v>11</v>
      </c>
      <c r="M23" s="13">
        <f ca="1" t="shared" si="0"/>
        <v>12</v>
      </c>
      <c r="N23" s="13">
        <f ca="1">INDIRECT("R[0]C[-1]",FALSE)</f>
        <v>12</v>
      </c>
      <c r="O23" s="13">
        <f ca="1" t="shared" si="1" ref="O23:U23">INDIRECT("R[0]C[-1]",FALSE)+1</f>
        <v>13</v>
      </c>
      <c r="P23" s="13">
        <f ca="1" t="shared" si="1"/>
        <v>14</v>
      </c>
      <c r="Q23" s="13">
        <f ca="1" t="shared" si="1"/>
        <v>15</v>
      </c>
      <c r="R23" s="13">
        <f ca="1" t="shared" si="1"/>
        <v>16</v>
      </c>
      <c r="S23" s="13">
        <f ca="1" t="shared" si="1"/>
        <v>17</v>
      </c>
      <c r="T23" s="13">
        <f ca="1" t="shared" si="1"/>
        <v>18</v>
      </c>
      <c r="U23" s="13">
        <f ca="1" t="shared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ca="1" t="shared" si="2" ref="AA23:AF23">INDIRECT("R[0]C[-1]",FALSE)+1</f>
        <v>23</v>
      </c>
      <c r="AB23" s="13">
        <f ca="1" t="shared" si="2"/>
        <v>24</v>
      </c>
      <c r="AC23" s="13">
        <f ca="1" t="shared" si="2"/>
        <v>25</v>
      </c>
      <c r="AD23" s="13">
        <f ca="1" t="shared" si="2"/>
        <v>26</v>
      </c>
      <c r="AE23" s="13">
        <f ca="1" t="shared" si="2"/>
        <v>27</v>
      </c>
      <c r="AF23" s="13">
        <f ca="1" t="shared" si="2"/>
        <v>28</v>
      </c>
      <c r="AG23" s="13"/>
      <c r="AH23" s="13"/>
      <c r="AI23" s="13"/>
      <c r="AJ23" s="13">
        <f ca="1">INDIRECT("R[0]C[-4]",FALSE)+1</f>
        <v>29</v>
      </c>
      <c r="AK23" s="14">
        <f ca="1" t="shared" si="3" ref="AK23:BP23">INDIRECT("R[0]C[-1]",FALSE)+1</f>
        <v>30</v>
      </c>
      <c r="AL23" s="13">
        <f ca="1" t="shared" si="3"/>
        <v>31</v>
      </c>
      <c r="AM23" s="13">
        <f ca="1" t="shared" si="3"/>
        <v>32</v>
      </c>
      <c r="AN23" s="13">
        <f ca="1" t="shared" si="3"/>
        <v>33</v>
      </c>
      <c r="AO23" s="13">
        <f ca="1" t="shared" si="3"/>
        <v>34</v>
      </c>
      <c r="AP23" s="13">
        <f ca="1" t="shared" si="3"/>
        <v>35</v>
      </c>
      <c r="AQ23" s="13">
        <f ca="1" t="shared" si="3"/>
        <v>36</v>
      </c>
      <c r="AR23" s="13">
        <f ca="1" t="shared" si="3"/>
        <v>37</v>
      </c>
      <c r="AS23" s="13">
        <f ca="1" t="shared" si="3"/>
        <v>38</v>
      </c>
      <c r="AT23" s="13">
        <f ca="1" t="shared" si="3"/>
        <v>39</v>
      </c>
      <c r="AU23" s="13">
        <f ca="1" t="shared" si="3"/>
        <v>40</v>
      </c>
      <c r="AV23" s="13">
        <f ca="1" t="shared" si="3"/>
        <v>41</v>
      </c>
      <c r="AW23" s="13">
        <f ca="1" t="shared" si="3"/>
        <v>42</v>
      </c>
      <c r="AX23" s="13">
        <f ca="1" t="shared" si="3"/>
        <v>43</v>
      </c>
      <c r="AY23" s="13">
        <f ca="1" t="shared" si="3"/>
        <v>44</v>
      </c>
      <c r="AZ23" s="13">
        <f ca="1" t="shared" si="3"/>
        <v>45</v>
      </c>
      <c r="BA23" s="13">
        <f ca="1" t="shared" si="3"/>
        <v>46</v>
      </c>
      <c r="BB23" s="13">
        <f ca="1" t="shared" si="3"/>
        <v>47</v>
      </c>
      <c r="BC23" s="13">
        <f ca="1" t="shared" si="3"/>
        <v>48</v>
      </c>
      <c r="BD23" s="13">
        <f ca="1" t="shared" si="3"/>
        <v>49</v>
      </c>
      <c r="BE23" s="13">
        <f ca="1" t="shared" si="3"/>
        <v>50</v>
      </c>
      <c r="BF23" s="13">
        <f ca="1" t="shared" si="3"/>
        <v>51</v>
      </c>
      <c r="BG23" s="13">
        <f ca="1" t="shared" si="3"/>
        <v>52</v>
      </c>
      <c r="BH23" s="13">
        <f ca="1" t="shared" si="3"/>
        <v>53</v>
      </c>
      <c r="BI23" s="13">
        <f ca="1" t="shared" si="3"/>
        <v>54</v>
      </c>
      <c r="BJ23" s="13">
        <f ca="1" t="shared" si="3"/>
        <v>55</v>
      </c>
      <c r="BK23" s="13">
        <f ca="1" t="shared" si="3"/>
        <v>56</v>
      </c>
      <c r="BL23" s="13">
        <f ca="1" t="shared" si="3"/>
        <v>57</v>
      </c>
      <c r="BM23" s="13">
        <f ca="1" t="shared" si="3"/>
        <v>58</v>
      </c>
      <c r="BN23" s="13">
        <f ca="1" t="shared" si="3"/>
        <v>59</v>
      </c>
      <c r="BO23" s="13">
        <f ca="1" t="shared" si="3"/>
        <v>60</v>
      </c>
      <c r="BP23" s="13">
        <f ca="1" t="shared" si="3"/>
        <v>61</v>
      </c>
      <c r="BQ23" s="13">
        <f ca="1" t="shared" si="4" ref="BQ23:CV23">INDIRECT("R[0]C[-1]",FALSE)+1</f>
        <v>62</v>
      </c>
      <c r="BR23" s="13">
        <f ca="1" t="shared" si="4"/>
        <v>63</v>
      </c>
      <c r="BS23" s="13">
        <f ca="1" t="shared" si="4"/>
        <v>64</v>
      </c>
      <c r="BT23" s="13">
        <f ca="1" t="shared" si="4"/>
        <v>65</v>
      </c>
      <c r="BU23" s="13">
        <f ca="1" t="shared" si="4"/>
        <v>66</v>
      </c>
      <c r="BV23" s="13">
        <f ca="1" t="shared" si="4"/>
        <v>67</v>
      </c>
      <c r="BW23" s="13">
        <f ca="1" t="shared" si="4"/>
        <v>68</v>
      </c>
      <c r="BX23" s="13">
        <f ca="1" t="shared" si="4"/>
        <v>69</v>
      </c>
      <c r="BY23" s="13">
        <f ca="1" t="shared" si="4"/>
        <v>70</v>
      </c>
      <c r="BZ23" s="13">
        <f ca="1" t="shared" si="4"/>
        <v>71</v>
      </c>
      <c r="CA23" s="13">
        <f ca="1" t="shared" si="4"/>
        <v>72</v>
      </c>
      <c r="CB23" s="13">
        <f ca="1" t="shared" si="4"/>
        <v>73</v>
      </c>
      <c r="CC23" s="13">
        <f ca="1" t="shared" si="4"/>
        <v>74</v>
      </c>
      <c r="CD23" s="13">
        <f ca="1" t="shared" si="4"/>
        <v>75</v>
      </c>
      <c r="CE23" s="13">
        <f ca="1" t="shared" si="4"/>
        <v>76</v>
      </c>
      <c r="CF23" s="13">
        <f ca="1" t="shared" si="4"/>
        <v>77</v>
      </c>
      <c r="CG23" s="13">
        <f ca="1" t="shared" si="4"/>
        <v>78</v>
      </c>
      <c r="CH23" s="13">
        <f ca="1" t="shared" si="4"/>
        <v>79</v>
      </c>
      <c r="CI23" s="13">
        <f ca="1" t="shared" si="4"/>
        <v>80</v>
      </c>
      <c r="CJ23" s="13">
        <f ca="1" t="shared" si="4"/>
        <v>81</v>
      </c>
      <c r="CK23" s="13">
        <f ca="1" t="shared" si="4"/>
        <v>82</v>
      </c>
      <c r="CL23" s="13">
        <f ca="1" t="shared" si="4"/>
        <v>83</v>
      </c>
      <c r="CM23" s="13">
        <f ca="1" t="shared" si="4"/>
        <v>84</v>
      </c>
      <c r="CN23" s="13">
        <f ca="1" t="shared" si="4"/>
        <v>85</v>
      </c>
      <c r="CO23" s="13">
        <f ca="1" t="shared" si="4"/>
        <v>86</v>
      </c>
      <c r="CP23" s="13">
        <f ca="1" t="shared" si="4"/>
        <v>87</v>
      </c>
      <c r="CQ23" s="13">
        <f ca="1" t="shared" si="4"/>
        <v>88</v>
      </c>
      <c r="CR23" s="13">
        <f ca="1" t="shared" si="4"/>
        <v>89</v>
      </c>
      <c r="CS23" s="13">
        <f ca="1" t="shared" si="4"/>
        <v>90</v>
      </c>
      <c r="CT23" s="13">
        <f ca="1" t="shared" si="4"/>
        <v>91</v>
      </c>
      <c r="CU23" s="13">
        <f ca="1" t="shared" si="4"/>
        <v>92</v>
      </c>
      <c r="CV23" s="13">
        <f ca="1" t="shared" si="4"/>
        <v>93</v>
      </c>
      <c r="CW23" s="13">
        <f ca="1" t="shared" si="5" ref="CW23:DX23">INDIRECT("R[0]C[-1]",FALSE)+1</f>
        <v>94</v>
      </c>
      <c r="CX23" s="13">
        <f ca="1" t="shared" si="5"/>
        <v>95</v>
      </c>
      <c r="CY23" s="13">
        <f ca="1" t="shared" si="5"/>
        <v>96</v>
      </c>
      <c r="CZ23" s="13">
        <f ca="1" t="shared" si="5"/>
        <v>97</v>
      </c>
      <c r="DA23" s="13">
        <f ca="1" t="shared" si="5"/>
        <v>98</v>
      </c>
      <c r="DB23" s="13">
        <f ca="1" t="shared" si="5"/>
        <v>99</v>
      </c>
      <c r="DC23" s="13">
        <f ca="1" t="shared" si="5"/>
        <v>100</v>
      </c>
      <c r="DD23" s="13">
        <f ca="1" t="shared" si="5"/>
        <v>101</v>
      </c>
      <c r="DE23" s="13">
        <f ca="1" t="shared" si="5"/>
        <v>102</v>
      </c>
      <c r="DF23" s="13">
        <f ca="1" t="shared" si="5"/>
        <v>103</v>
      </c>
      <c r="DG23" s="13">
        <f ca="1" t="shared" si="5"/>
        <v>104</v>
      </c>
      <c r="DH23" s="13">
        <f ca="1" t="shared" si="5"/>
        <v>105</v>
      </c>
      <c r="DI23" s="13">
        <f ca="1" t="shared" si="5"/>
        <v>106</v>
      </c>
      <c r="DJ23" s="13">
        <f ca="1" t="shared" si="5"/>
        <v>107</v>
      </c>
      <c r="DK23" s="13">
        <f ca="1" t="shared" si="5"/>
        <v>108</v>
      </c>
      <c r="DL23" s="13">
        <f ca="1" t="shared" si="5"/>
        <v>109</v>
      </c>
      <c r="DM23" s="13">
        <f ca="1" t="shared" si="5"/>
        <v>110</v>
      </c>
      <c r="DN23" s="13">
        <f ca="1" t="shared" si="5"/>
        <v>111</v>
      </c>
      <c r="DO23" s="13">
        <f ca="1" t="shared" si="5"/>
        <v>112</v>
      </c>
      <c r="DP23" s="13">
        <f ca="1" t="shared" si="5"/>
        <v>113</v>
      </c>
      <c r="DQ23" s="13">
        <f ca="1" t="shared" si="5"/>
        <v>114</v>
      </c>
      <c r="DR23" s="13">
        <f ca="1" t="shared" si="5"/>
        <v>115</v>
      </c>
      <c r="DS23" s="13">
        <f ca="1" t="shared" si="5"/>
        <v>116</v>
      </c>
      <c r="DT23" s="13">
        <f ca="1" t="shared" si="5"/>
        <v>117</v>
      </c>
      <c r="DU23" s="13">
        <f ca="1" t="shared" si="5"/>
        <v>118</v>
      </c>
      <c r="DV23" s="13">
        <f ca="1" t="shared" si="5"/>
        <v>119</v>
      </c>
      <c r="DW23" s="13">
        <f ca="1" t="shared" si="5"/>
        <v>120</v>
      </c>
      <c r="DX23" s="13">
        <f ca="1" t="shared" si="5"/>
        <v>121</v>
      </c>
      <c r="DY23" s="2"/>
      <c r="DZ23" s="2"/>
    </row>
    <row r="24" spans="1:130" ht="52.5">
      <c r="A24" s="15" t="s">
        <v>53</v>
      </c>
      <c r="B24" s="16" t="s">
        <v>54</v>
      </c>
      <c r="C24" s="17" t="s">
        <v>55</v>
      </c>
      <c r="D24" s="17" t="s">
        <v>55</v>
      </c>
      <c r="E24" s="17" t="s">
        <v>55</v>
      </c>
      <c r="F24" s="17" t="s">
        <v>55</v>
      </c>
      <c r="G24" s="17" t="s">
        <v>55</v>
      </c>
      <c r="H24" s="17" t="s">
        <v>55</v>
      </c>
      <c r="I24" s="17" t="s">
        <v>55</v>
      </c>
      <c r="J24" s="17" t="s">
        <v>55</v>
      </c>
      <c r="K24" s="17" t="s">
        <v>55</v>
      </c>
      <c r="L24" s="17" t="s">
        <v>55</v>
      </c>
      <c r="M24" s="17" t="s">
        <v>55</v>
      </c>
      <c r="N24" s="17" t="s">
        <v>55</v>
      </c>
      <c r="O24" s="17" t="s">
        <v>55</v>
      </c>
      <c r="P24" s="17" t="s">
        <v>55</v>
      </c>
      <c r="Q24" s="17" t="s">
        <v>55</v>
      </c>
      <c r="R24" s="17" t="s">
        <v>55</v>
      </c>
      <c r="S24" s="17" t="s">
        <v>55</v>
      </c>
      <c r="T24" s="17" t="s">
        <v>55</v>
      </c>
      <c r="U24" s="17" t="s">
        <v>55</v>
      </c>
      <c r="V24" s="17" t="s">
        <v>55</v>
      </c>
      <c r="W24" s="17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 t="s">
        <v>55</v>
      </c>
      <c r="AC24" s="17" t="s">
        <v>55</v>
      </c>
      <c r="AD24" s="17" t="s">
        <v>55</v>
      </c>
      <c r="AE24" s="17" t="s">
        <v>55</v>
      </c>
      <c r="AF24" s="17" t="s">
        <v>55</v>
      </c>
      <c r="AG24" s="18"/>
      <c r="AH24" s="18"/>
      <c r="AI24" s="18"/>
      <c r="AJ24" s="19" t="s">
        <v>55</v>
      </c>
      <c r="AK24" s="17" t="s">
        <v>55</v>
      </c>
      <c r="AL24" s="20">
        <v>273575626.46</v>
      </c>
      <c r="AM24" s="20">
        <v>264943599.43</v>
      </c>
      <c r="AN24" s="20">
        <v>34031018.51</v>
      </c>
      <c r="AO24" s="20">
        <v>32895650.44</v>
      </c>
      <c r="AP24" s="20">
        <v>79750889.41</v>
      </c>
      <c r="AQ24" s="20">
        <v>78520566.02</v>
      </c>
      <c r="AR24" s="20">
        <v>0</v>
      </c>
      <c r="AS24" s="20">
        <v>0</v>
      </c>
      <c r="AT24" s="20">
        <v>159793718.54</v>
      </c>
      <c r="AU24" s="20">
        <v>153527382.97</v>
      </c>
      <c r="AV24" s="20">
        <v>266344805.06</v>
      </c>
      <c r="AW24" s="20">
        <v>24861370.12</v>
      </c>
      <c r="AX24" s="20">
        <v>78648639.55</v>
      </c>
      <c r="AY24" s="20">
        <v>0</v>
      </c>
      <c r="AZ24" s="20">
        <v>162834795.39</v>
      </c>
      <c r="BA24" s="20">
        <v>171174937.79</v>
      </c>
      <c r="BB24" s="20">
        <v>11981756.37</v>
      </c>
      <c r="BC24" s="20">
        <v>30904756.15</v>
      </c>
      <c r="BD24" s="20">
        <v>0</v>
      </c>
      <c r="BE24" s="20">
        <v>128288425.27</v>
      </c>
      <c r="BF24" s="20">
        <v>180409980.22</v>
      </c>
      <c r="BG24" s="20">
        <v>20315248.65</v>
      </c>
      <c r="BH24" s="20">
        <v>30982436.3</v>
      </c>
      <c r="BI24" s="20">
        <v>0</v>
      </c>
      <c r="BJ24" s="20">
        <v>129112295.27</v>
      </c>
      <c r="BK24" s="20">
        <v>163461768.74</v>
      </c>
      <c r="BL24" s="20">
        <v>8735189.23</v>
      </c>
      <c r="BM24" s="20">
        <v>30865465.98</v>
      </c>
      <c r="BN24" s="20">
        <v>0</v>
      </c>
      <c r="BO24" s="20">
        <v>123861113.53</v>
      </c>
      <c r="BP24" s="20">
        <v>242531210</v>
      </c>
      <c r="BQ24" s="20">
        <v>235415654.75</v>
      </c>
      <c r="BR24" s="20">
        <v>10832484.78</v>
      </c>
      <c r="BS24" s="20">
        <v>10258411.6</v>
      </c>
      <c r="BT24" s="20">
        <v>74122055.93</v>
      </c>
      <c r="BU24" s="20">
        <v>73821569.4</v>
      </c>
      <c r="BV24" s="20">
        <v>0</v>
      </c>
      <c r="BW24" s="20">
        <v>0</v>
      </c>
      <c r="BX24" s="20">
        <v>157576669.29</v>
      </c>
      <c r="BY24" s="20">
        <v>151335673.75</v>
      </c>
      <c r="BZ24" s="20">
        <v>250999294.28</v>
      </c>
      <c r="CA24" s="20">
        <v>14963581.63</v>
      </c>
      <c r="CB24" s="20">
        <v>73707314.96</v>
      </c>
      <c r="CC24" s="20">
        <v>0</v>
      </c>
      <c r="CD24" s="20">
        <v>162328397.69</v>
      </c>
      <c r="CE24" s="20">
        <v>167327394.13</v>
      </c>
      <c r="CF24" s="20">
        <v>8911692.56</v>
      </c>
      <c r="CG24" s="20">
        <v>30252434.76</v>
      </c>
      <c r="CH24" s="20">
        <v>0</v>
      </c>
      <c r="CI24" s="20">
        <v>128163266.81</v>
      </c>
      <c r="CJ24" s="20">
        <v>174994012.14</v>
      </c>
      <c r="CK24" s="20">
        <v>15692601.51</v>
      </c>
      <c r="CL24" s="20">
        <v>30314432.24</v>
      </c>
      <c r="CM24" s="20">
        <v>0</v>
      </c>
      <c r="CN24" s="20">
        <v>128986978.39</v>
      </c>
      <c r="CO24" s="20">
        <v>161183129.34</v>
      </c>
      <c r="CP24" s="20">
        <v>7218183.75</v>
      </c>
      <c r="CQ24" s="20">
        <v>30228832.06</v>
      </c>
      <c r="CR24" s="20">
        <v>0</v>
      </c>
      <c r="CS24" s="20">
        <v>123736113.53</v>
      </c>
      <c r="CT24" s="20">
        <v>273575626.46</v>
      </c>
      <c r="CU24" s="20">
        <v>34031018.51</v>
      </c>
      <c r="CV24" s="20">
        <v>79750889.41</v>
      </c>
      <c r="CW24" s="20">
        <v>0</v>
      </c>
      <c r="CX24" s="20">
        <v>159793718.54</v>
      </c>
      <c r="CY24" s="20">
        <v>266344805.06</v>
      </c>
      <c r="CZ24" s="20">
        <v>24861370.12</v>
      </c>
      <c r="DA24" s="20">
        <v>78648639.55</v>
      </c>
      <c r="DB24" s="20">
        <v>0</v>
      </c>
      <c r="DC24" s="20">
        <v>162834795.39</v>
      </c>
      <c r="DD24" s="20">
        <v>171174937.79</v>
      </c>
      <c r="DE24" s="20">
        <v>11981756.37</v>
      </c>
      <c r="DF24" s="20">
        <v>30904756.15</v>
      </c>
      <c r="DG24" s="20">
        <v>0</v>
      </c>
      <c r="DH24" s="20">
        <v>128288425.27</v>
      </c>
      <c r="DI24" s="20">
        <v>242531210</v>
      </c>
      <c r="DJ24" s="20">
        <v>10832484.78</v>
      </c>
      <c r="DK24" s="20">
        <v>74122055.93</v>
      </c>
      <c r="DL24" s="20">
        <v>0</v>
      </c>
      <c r="DM24" s="20">
        <v>157576669.29</v>
      </c>
      <c r="DN24" s="20">
        <v>250999294.28</v>
      </c>
      <c r="DO24" s="20">
        <v>14963581.63</v>
      </c>
      <c r="DP24" s="20">
        <v>73707314.96</v>
      </c>
      <c r="DQ24" s="20">
        <v>0</v>
      </c>
      <c r="DR24" s="20">
        <v>162328397.69</v>
      </c>
      <c r="DS24" s="20">
        <v>167327394.13</v>
      </c>
      <c r="DT24" s="20">
        <v>8911692.56</v>
      </c>
      <c r="DU24" s="20">
        <v>30252434.76</v>
      </c>
      <c r="DV24" s="20">
        <v>0</v>
      </c>
      <c r="DW24" s="20">
        <v>128163266.81</v>
      </c>
      <c r="DX24" s="17"/>
      <c r="DY24" s="2"/>
      <c r="DZ24" s="2"/>
    </row>
    <row r="25" spans="1:130" ht="63">
      <c r="A25" s="15" t="s">
        <v>56</v>
      </c>
      <c r="B25" s="16" t="s">
        <v>57</v>
      </c>
      <c r="C25" s="17" t="s">
        <v>55</v>
      </c>
      <c r="D25" s="17" t="s">
        <v>55</v>
      </c>
      <c r="E25" s="17" t="s">
        <v>55</v>
      </c>
      <c r="F25" s="17" t="s">
        <v>55</v>
      </c>
      <c r="G25" s="17" t="s">
        <v>55</v>
      </c>
      <c r="H25" s="17" t="s">
        <v>55</v>
      </c>
      <c r="I25" s="17" t="s">
        <v>55</v>
      </c>
      <c r="J25" s="17" t="s">
        <v>55</v>
      </c>
      <c r="K25" s="17" t="s">
        <v>55</v>
      </c>
      <c r="L25" s="17" t="s">
        <v>55</v>
      </c>
      <c r="M25" s="17" t="s">
        <v>55</v>
      </c>
      <c r="N25" s="17" t="s">
        <v>55</v>
      </c>
      <c r="O25" s="17" t="s">
        <v>55</v>
      </c>
      <c r="P25" s="17" t="s">
        <v>55</v>
      </c>
      <c r="Q25" s="17" t="s">
        <v>55</v>
      </c>
      <c r="R25" s="17" t="s">
        <v>55</v>
      </c>
      <c r="S25" s="17" t="s">
        <v>55</v>
      </c>
      <c r="T25" s="17" t="s">
        <v>55</v>
      </c>
      <c r="U25" s="17" t="s">
        <v>55</v>
      </c>
      <c r="V25" s="17" t="s">
        <v>55</v>
      </c>
      <c r="W25" s="17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 t="s">
        <v>55</v>
      </c>
      <c r="AC25" s="17" t="s">
        <v>55</v>
      </c>
      <c r="AD25" s="17" t="s">
        <v>55</v>
      </c>
      <c r="AE25" s="17" t="s">
        <v>55</v>
      </c>
      <c r="AF25" s="17" t="s">
        <v>55</v>
      </c>
      <c r="AG25" s="18"/>
      <c r="AH25" s="18"/>
      <c r="AI25" s="18"/>
      <c r="AJ25" s="19" t="s">
        <v>55</v>
      </c>
      <c r="AK25" s="17" t="s">
        <v>55</v>
      </c>
      <c r="AL25" s="20">
        <v>160428282.81</v>
      </c>
      <c r="AM25" s="20">
        <v>153152208.01</v>
      </c>
      <c r="AN25" s="20">
        <v>30854363.38</v>
      </c>
      <c r="AO25" s="20">
        <v>29931576.08</v>
      </c>
      <c r="AP25" s="20">
        <v>20734667.4</v>
      </c>
      <c r="AQ25" s="20">
        <v>19710035.91</v>
      </c>
      <c r="AR25" s="20">
        <v>0</v>
      </c>
      <c r="AS25" s="20">
        <v>0</v>
      </c>
      <c r="AT25" s="20">
        <v>108839252.03</v>
      </c>
      <c r="AU25" s="20">
        <v>103510596.02</v>
      </c>
      <c r="AV25" s="20">
        <v>151276051.86</v>
      </c>
      <c r="AW25" s="20">
        <v>20802001.85</v>
      </c>
      <c r="AX25" s="20">
        <v>20664878.1</v>
      </c>
      <c r="AY25" s="20">
        <v>0</v>
      </c>
      <c r="AZ25" s="20">
        <v>109809171.91</v>
      </c>
      <c r="BA25" s="20">
        <v>93827398.46</v>
      </c>
      <c r="BB25" s="20">
        <v>6949501.66</v>
      </c>
      <c r="BC25" s="20">
        <v>6485621.04</v>
      </c>
      <c r="BD25" s="20">
        <v>0</v>
      </c>
      <c r="BE25" s="20">
        <v>80392275.76</v>
      </c>
      <c r="BF25" s="20">
        <v>102879622.55</v>
      </c>
      <c r="BG25" s="20">
        <v>15407939.42</v>
      </c>
      <c r="BH25" s="20">
        <v>6571059.81</v>
      </c>
      <c r="BI25" s="20">
        <v>0</v>
      </c>
      <c r="BJ25" s="20">
        <v>80900623.32</v>
      </c>
      <c r="BK25" s="20">
        <v>91181411.07</v>
      </c>
      <c r="BL25" s="20">
        <v>3827880</v>
      </c>
      <c r="BM25" s="20">
        <v>6454089.49</v>
      </c>
      <c r="BN25" s="20">
        <v>0</v>
      </c>
      <c r="BO25" s="20">
        <v>80899441.58</v>
      </c>
      <c r="BP25" s="20">
        <v>132114191.65</v>
      </c>
      <c r="BQ25" s="20">
        <v>126285860.63</v>
      </c>
      <c r="BR25" s="20">
        <v>8638880.85</v>
      </c>
      <c r="BS25" s="20">
        <v>8236351.64</v>
      </c>
      <c r="BT25" s="20">
        <v>16696143.02</v>
      </c>
      <c r="BU25" s="20">
        <v>16586385.19</v>
      </c>
      <c r="BV25" s="20">
        <v>0</v>
      </c>
      <c r="BW25" s="20">
        <v>0</v>
      </c>
      <c r="BX25" s="20">
        <v>106779167.78</v>
      </c>
      <c r="BY25" s="20">
        <v>101463123.8</v>
      </c>
      <c r="BZ25" s="20">
        <v>137649155.88</v>
      </c>
      <c r="CA25" s="20">
        <v>11409881.85</v>
      </c>
      <c r="CB25" s="20">
        <v>16884511.82</v>
      </c>
      <c r="CC25" s="20">
        <v>0</v>
      </c>
      <c r="CD25" s="20">
        <v>109354762.21</v>
      </c>
      <c r="CE25" s="20">
        <v>92133494.2</v>
      </c>
      <c r="CF25" s="20">
        <v>5396443.33</v>
      </c>
      <c r="CG25" s="20">
        <v>6469933.57</v>
      </c>
      <c r="CH25" s="20">
        <v>0</v>
      </c>
      <c r="CI25" s="20">
        <v>80267117.3</v>
      </c>
      <c r="CJ25" s="20">
        <v>99617293.87</v>
      </c>
      <c r="CK25" s="20">
        <v>12302297.76</v>
      </c>
      <c r="CL25" s="20">
        <v>6539689.67</v>
      </c>
      <c r="CM25" s="20">
        <v>0</v>
      </c>
      <c r="CN25" s="20">
        <v>80775306.44</v>
      </c>
      <c r="CO25" s="20">
        <v>91056411.07</v>
      </c>
      <c r="CP25" s="20">
        <v>3827880</v>
      </c>
      <c r="CQ25" s="20">
        <v>6454089.49</v>
      </c>
      <c r="CR25" s="20">
        <v>0</v>
      </c>
      <c r="CS25" s="20">
        <v>80774441.58</v>
      </c>
      <c r="CT25" s="20">
        <v>160428282.81</v>
      </c>
      <c r="CU25" s="20">
        <v>30854363.38</v>
      </c>
      <c r="CV25" s="20">
        <v>20734667.4</v>
      </c>
      <c r="CW25" s="20">
        <v>0</v>
      </c>
      <c r="CX25" s="20">
        <v>108839252.03</v>
      </c>
      <c r="CY25" s="20">
        <v>151276051.86</v>
      </c>
      <c r="CZ25" s="20">
        <v>20802001.85</v>
      </c>
      <c r="DA25" s="20">
        <v>20664878.1</v>
      </c>
      <c r="DB25" s="20">
        <v>0</v>
      </c>
      <c r="DC25" s="20">
        <v>109809171.91</v>
      </c>
      <c r="DD25" s="20">
        <v>93827398.46</v>
      </c>
      <c r="DE25" s="20">
        <v>6949501.66</v>
      </c>
      <c r="DF25" s="20">
        <v>6485621.04</v>
      </c>
      <c r="DG25" s="20">
        <v>0</v>
      </c>
      <c r="DH25" s="20">
        <v>80392275.76</v>
      </c>
      <c r="DI25" s="20">
        <v>132114191.65</v>
      </c>
      <c r="DJ25" s="20">
        <v>8638880.85</v>
      </c>
      <c r="DK25" s="20">
        <v>16696143.02</v>
      </c>
      <c r="DL25" s="20">
        <v>0</v>
      </c>
      <c r="DM25" s="20">
        <v>106779167.78</v>
      </c>
      <c r="DN25" s="20">
        <v>137649155.88</v>
      </c>
      <c r="DO25" s="20">
        <v>11409881.85</v>
      </c>
      <c r="DP25" s="20">
        <v>16884511.82</v>
      </c>
      <c r="DQ25" s="20">
        <v>0</v>
      </c>
      <c r="DR25" s="20">
        <v>109354762.21</v>
      </c>
      <c r="DS25" s="20">
        <v>92133494.2</v>
      </c>
      <c r="DT25" s="20">
        <v>5396443.33</v>
      </c>
      <c r="DU25" s="20">
        <v>6469933.57</v>
      </c>
      <c r="DV25" s="20">
        <v>0</v>
      </c>
      <c r="DW25" s="20">
        <v>80267117.3</v>
      </c>
      <c r="DX25" s="17"/>
      <c r="DY25" s="2"/>
      <c r="DZ25" s="2"/>
    </row>
    <row r="26" spans="1:130" ht="63">
      <c r="A26" s="15" t="s">
        <v>58</v>
      </c>
      <c r="B26" s="16" t="s">
        <v>59</v>
      </c>
      <c r="C26" s="17" t="s">
        <v>55</v>
      </c>
      <c r="D26" s="17" t="s">
        <v>55</v>
      </c>
      <c r="E26" s="17" t="s">
        <v>55</v>
      </c>
      <c r="F26" s="17" t="s">
        <v>55</v>
      </c>
      <c r="G26" s="17" t="s">
        <v>55</v>
      </c>
      <c r="H26" s="17" t="s">
        <v>55</v>
      </c>
      <c r="I26" s="17" t="s">
        <v>55</v>
      </c>
      <c r="J26" s="17" t="s">
        <v>55</v>
      </c>
      <c r="K26" s="17" t="s">
        <v>55</v>
      </c>
      <c r="L26" s="17" t="s">
        <v>55</v>
      </c>
      <c r="M26" s="17" t="s">
        <v>55</v>
      </c>
      <c r="N26" s="17" t="s">
        <v>55</v>
      </c>
      <c r="O26" s="17" t="s">
        <v>55</v>
      </c>
      <c r="P26" s="17" t="s">
        <v>55</v>
      </c>
      <c r="Q26" s="17" t="s">
        <v>55</v>
      </c>
      <c r="R26" s="17" t="s">
        <v>55</v>
      </c>
      <c r="S26" s="17" t="s">
        <v>55</v>
      </c>
      <c r="T26" s="17" t="s">
        <v>55</v>
      </c>
      <c r="U26" s="17" t="s">
        <v>55</v>
      </c>
      <c r="V26" s="17" t="s">
        <v>55</v>
      </c>
      <c r="W26" s="17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 t="s">
        <v>55</v>
      </c>
      <c r="AC26" s="17" t="s">
        <v>55</v>
      </c>
      <c r="AD26" s="17" t="s">
        <v>55</v>
      </c>
      <c r="AE26" s="17" t="s">
        <v>55</v>
      </c>
      <c r="AF26" s="17" t="s">
        <v>55</v>
      </c>
      <c r="AG26" s="18"/>
      <c r="AH26" s="18"/>
      <c r="AI26" s="18"/>
      <c r="AJ26" s="19" t="s">
        <v>55</v>
      </c>
      <c r="AK26" s="17" t="s">
        <v>55</v>
      </c>
      <c r="AL26" s="20">
        <v>136990202.61</v>
      </c>
      <c r="AM26" s="20">
        <v>129823491.28</v>
      </c>
      <c r="AN26" s="20">
        <v>30854363.38</v>
      </c>
      <c r="AO26" s="20">
        <v>29931576.08</v>
      </c>
      <c r="AP26" s="20">
        <v>20734667.4</v>
      </c>
      <c r="AQ26" s="20">
        <v>19710035.91</v>
      </c>
      <c r="AR26" s="20">
        <v>0</v>
      </c>
      <c r="AS26" s="20">
        <v>0</v>
      </c>
      <c r="AT26" s="20">
        <v>85401171.83</v>
      </c>
      <c r="AU26" s="20">
        <v>80181879.29</v>
      </c>
      <c r="AV26" s="20">
        <v>127108500.24</v>
      </c>
      <c r="AW26" s="20">
        <v>20802001.85</v>
      </c>
      <c r="AX26" s="20">
        <v>20664878.1</v>
      </c>
      <c r="AY26" s="20">
        <v>0</v>
      </c>
      <c r="AZ26" s="20">
        <v>85641620.29</v>
      </c>
      <c r="BA26" s="20">
        <v>69976917.85</v>
      </c>
      <c r="BB26" s="20">
        <v>6949501.66</v>
      </c>
      <c r="BC26" s="20">
        <v>6485621.04</v>
      </c>
      <c r="BD26" s="20">
        <v>0</v>
      </c>
      <c r="BE26" s="20">
        <v>56541795.15</v>
      </c>
      <c r="BF26" s="20">
        <v>78779141.94</v>
      </c>
      <c r="BG26" s="20">
        <v>15407939.42</v>
      </c>
      <c r="BH26" s="20">
        <v>6571059.81</v>
      </c>
      <c r="BI26" s="20">
        <v>0</v>
      </c>
      <c r="BJ26" s="20">
        <v>56800142.71</v>
      </c>
      <c r="BK26" s="20">
        <v>67080930.46</v>
      </c>
      <c r="BL26" s="20">
        <v>3827880</v>
      </c>
      <c r="BM26" s="20">
        <v>6454089.49</v>
      </c>
      <c r="BN26" s="20">
        <v>0</v>
      </c>
      <c r="BO26" s="20">
        <v>56798960.97</v>
      </c>
      <c r="BP26" s="20">
        <v>109978564.15</v>
      </c>
      <c r="BQ26" s="20">
        <v>104259596.06</v>
      </c>
      <c r="BR26" s="20">
        <v>8638880.85</v>
      </c>
      <c r="BS26" s="20">
        <v>8236351.64</v>
      </c>
      <c r="BT26" s="20">
        <v>16696143.02</v>
      </c>
      <c r="BU26" s="20">
        <v>16586385.19</v>
      </c>
      <c r="BV26" s="20">
        <v>0</v>
      </c>
      <c r="BW26" s="20">
        <v>0</v>
      </c>
      <c r="BX26" s="20">
        <v>84643540.28</v>
      </c>
      <c r="BY26" s="20">
        <v>79436859.23</v>
      </c>
      <c r="BZ26" s="20">
        <v>113707388.26</v>
      </c>
      <c r="CA26" s="20">
        <v>11409881.85</v>
      </c>
      <c r="CB26" s="20">
        <v>16884511.82</v>
      </c>
      <c r="CC26" s="20">
        <v>0</v>
      </c>
      <c r="CD26" s="20">
        <v>85412994.59</v>
      </c>
      <c r="CE26" s="20">
        <v>68383013.59</v>
      </c>
      <c r="CF26" s="20">
        <v>5396443.33</v>
      </c>
      <c r="CG26" s="20">
        <v>6469933.57</v>
      </c>
      <c r="CH26" s="20">
        <v>0</v>
      </c>
      <c r="CI26" s="20">
        <v>56516636.69</v>
      </c>
      <c r="CJ26" s="20">
        <v>75616813.26</v>
      </c>
      <c r="CK26" s="20">
        <v>12302297.76</v>
      </c>
      <c r="CL26" s="20">
        <v>6539689.67</v>
      </c>
      <c r="CM26" s="20">
        <v>0</v>
      </c>
      <c r="CN26" s="20">
        <v>56774825.83</v>
      </c>
      <c r="CO26" s="20">
        <v>67055930.46</v>
      </c>
      <c r="CP26" s="20">
        <v>3827880</v>
      </c>
      <c r="CQ26" s="20">
        <v>6454089.49</v>
      </c>
      <c r="CR26" s="20">
        <v>0</v>
      </c>
      <c r="CS26" s="20">
        <v>56773960.97</v>
      </c>
      <c r="CT26" s="20">
        <v>136990202.61</v>
      </c>
      <c r="CU26" s="20">
        <v>30854363.38</v>
      </c>
      <c r="CV26" s="20">
        <v>20734667.4</v>
      </c>
      <c r="CW26" s="20">
        <v>0</v>
      </c>
      <c r="CX26" s="20">
        <v>85401171.83</v>
      </c>
      <c r="CY26" s="20">
        <v>127108500.24</v>
      </c>
      <c r="CZ26" s="20">
        <v>20802001.85</v>
      </c>
      <c r="DA26" s="20">
        <v>20664878.1</v>
      </c>
      <c r="DB26" s="20">
        <v>0</v>
      </c>
      <c r="DC26" s="20">
        <v>85641620.29</v>
      </c>
      <c r="DD26" s="20">
        <v>69976917.85</v>
      </c>
      <c r="DE26" s="20">
        <v>6949501.66</v>
      </c>
      <c r="DF26" s="20">
        <v>6485621.04</v>
      </c>
      <c r="DG26" s="20">
        <v>0</v>
      </c>
      <c r="DH26" s="20">
        <v>56541795.15</v>
      </c>
      <c r="DI26" s="20">
        <v>109978564.15</v>
      </c>
      <c r="DJ26" s="20">
        <v>8638880.85</v>
      </c>
      <c r="DK26" s="20">
        <v>16696143.02</v>
      </c>
      <c r="DL26" s="20">
        <v>0</v>
      </c>
      <c r="DM26" s="20">
        <v>84643540.28</v>
      </c>
      <c r="DN26" s="20">
        <v>113707388.26</v>
      </c>
      <c r="DO26" s="20">
        <v>11409881.85</v>
      </c>
      <c r="DP26" s="20">
        <v>16884511.82</v>
      </c>
      <c r="DQ26" s="20">
        <v>0</v>
      </c>
      <c r="DR26" s="20">
        <v>85412994.59</v>
      </c>
      <c r="DS26" s="20">
        <v>68383013.59</v>
      </c>
      <c r="DT26" s="20">
        <v>5396443.33</v>
      </c>
      <c r="DU26" s="20">
        <v>6469933.57</v>
      </c>
      <c r="DV26" s="20">
        <v>0</v>
      </c>
      <c r="DW26" s="20">
        <v>56516636.69</v>
      </c>
      <c r="DX26" s="17"/>
      <c r="DY26" s="2"/>
      <c r="DZ26" s="2"/>
    </row>
    <row r="27" spans="1:130" ht="33.75" customHeight="1">
      <c r="A27" s="91" t="s">
        <v>60</v>
      </c>
      <c r="B27" s="89" t="s">
        <v>61</v>
      </c>
      <c r="C27" s="22" t="s">
        <v>62</v>
      </c>
      <c r="D27" s="22" t="s">
        <v>63</v>
      </c>
      <c r="E27" s="22" t="s">
        <v>64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/>
      <c r="AH27" s="24"/>
      <c r="AI27" s="25"/>
      <c r="AJ27" s="89" t="s">
        <v>65</v>
      </c>
      <c r="AK27" s="87" t="s">
        <v>66</v>
      </c>
      <c r="AL27" s="27">
        <v>625786.23</v>
      </c>
      <c r="AM27" s="27">
        <v>501058.07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625786.23</v>
      </c>
      <c r="AU27" s="27">
        <v>501058.07</v>
      </c>
      <c r="AV27" s="27">
        <v>927298</v>
      </c>
      <c r="AW27" s="27">
        <v>0</v>
      </c>
      <c r="AX27" s="27">
        <v>370260</v>
      </c>
      <c r="AY27" s="27">
        <v>0</v>
      </c>
      <c r="AZ27" s="27">
        <v>557038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625786.23</v>
      </c>
      <c r="BQ27" s="27">
        <v>501058.07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625786.23</v>
      </c>
      <c r="BY27" s="27">
        <v>501058.07</v>
      </c>
      <c r="BZ27" s="27">
        <v>927298</v>
      </c>
      <c r="CA27" s="27">
        <v>0</v>
      </c>
      <c r="CB27" s="27">
        <v>370260</v>
      </c>
      <c r="CC27" s="27">
        <v>0</v>
      </c>
      <c r="CD27" s="27">
        <v>557038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625786.23</v>
      </c>
      <c r="CU27" s="27">
        <v>0</v>
      </c>
      <c r="CV27" s="27">
        <v>0</v>
      </c>
      <c r="CW27" s="27">
        <v>0</v>
      </c>
      <c r="CX27" s="27">
        <v>625786.23</v>
      </c>
      <c r="CY27" s="27">
        <v>927298</v>
      </c>
      <c r="CZ27" s="27">
        <v>0</v>
      </c>
      <c r="DA27" s="27">
        <v>370260</v>
      </c>
      <c r="DB27" s="27">
        <v>0</v>
      </c>
      <c r="DC27" s="27">
        <v>557038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625786.23</v>
      </c>
      <c r="DJ27" s="27">
        <v>0</v>
      </c>
      <c r="DK27" s="27">
        <v>0</v>
      </c>
      <c r="DL27" s="27">
        <v>0</v>
      </c>
      <c r="DM27" s="27">
        <v>625786.23</v>
      </c>
      <c r="DN27" s="27">
        <v>927298</v>
      </c>
      <c r="DO27" s="27">
        <v>0</v>
      </c>
      <c r="DP27" s="27">
        <v>370260</v>
      </c>
      <c r="DQ27" s="27">
        <v>0</v>
      </c>
      <c r="DR27" s="27">
        <v>557038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38" t="s">
        <v>67</v>
      </c>
      <c r="DY27" s="29" t="s">
        <v>65</v>
      </c>
      <c r="DZ27" s="2"/>
    </row>
    <row r="28" spans="1:130" ht="33.75">
      <c r="A28" s="93"/>
      <c r="B28" s="90"/>
      <c r="C28" s="22" t="s">
        <v>68</v>
      </c>
      <c r="D28" s="22" t="s">
        <v>63</v>
      </c>
      <c r="E28" s="22" t="s">
        <v>69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/>
      <c r="AH28" s="24"/>
      <c r="AI28" s="25"/>
      <c r="AJ28" s="90"/>
      <c r="AK28" s="88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39"/>
      <c r="DY28" s="29" t="s">
        <v>70</v>
      </c>
      <c r="DZ28" s="2"/>
    </row>
    <row r="29" spans="1:130" ht="33.75">
      <c r="A29" s="93"/>
      <c r="B29" s="90"/>
      <c r="C29" s="22" t="s">
        <v>71</v>
      </c>
      <c r="D29" s="22" t="s">
        <v>72</v>
      </c>
      <c r="E29" s="22" t="s">
        <v>73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22"/>
      <c r="AE29" s="22"/>
      <c r="AF29" s="23"/>
      <c r="AG29" s="24"/>
      <c r="AH29" s="24"/>
      <c r="AI29" s="25"/>
      <c r="AJ29" s="90"/>
      <c r="AK29" s="88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39"/>
      <c r="DY29" s="29" t="s">
        <v>74</v>
      </c>
      <c r="DZ29" s="2"/>
    </row>
    <row r="30" spans="1:130" ht="33.75">
      <c r="A30" s="92"/>
      <c r="B30" s="90"/>
      <c r="C30" s="22" t="s">
        <v>75</v>
      </c>
      <c r="D30" s="22" t="s">
        <v>63</v>
      </c>
      <c r="E30" s="22" t="s">
        <v>76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/>
      <c r="AH30" s="24"/>
      <c r="AI30" s="25"/>
      <c r="AJ30" s="90"/>
      <c r="AK30" s="88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39"/>
      <c r="DY30" s="29" t="s">
        <v>77</v>
      </c>
      <c r="DZ30" s="2"/>
    </row>
    <row r="31" spans="1:130" ht="56.25" customHeight="1">
      <c r="A31" s="91" t="s">
        <v>78</v>
      </c>
      <c r="B31" s="89" t="s">
        <v>79</v>
      </c>
      <c r="C31" s="22" t="s">
        <v>80</v>
      </c>
      <c r="D31" s="22" t="s">
        <v>81</v>
      </c>
      <c r="E31" s="22" t="s">
        <v>82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 t="s">
        <v>83</v>
      </c>
      <c r="AE31" s="22" t="s">
        <v>63</v>
      </c>
      <c r="AF31" s="23" t="s">
        <v>84</v>
      </c>
      <c r="AG31" s="24"/>
      <c r="AH31" s="24"/>
      <c r="AI31" s="25"/>
      <c r="AJ31" s="89" t="s">
        <v>85</v>
      </c>
      <c r="AK31" s="87" t="s">
        <v>86</v>
      </c>
      <c r="AL31" s="27">
        <v>18184081.19</v>
      </c>
      <c r="AM31" s="27">
        <v>16376006.65</v>
      </c>
      <c r="AN31" s="27">
        <v>12581790</v>
      </c>
      <c r="AO31" s="27">
        <v>12248083.45</v>
      </c>
      <c r="AP31" s="27">
        <v>2708678.91</v>
      </c>
      <c r="AQ31" s="27">
        <v>1795735.67</v>
      </c>
      <c r="AR31" s="27">
        <v>0</v>
      </c>
      <c r="AS31" s="27">
        <v>0</v>
      </c>
      <c r="AT31" s="27">
        <v>2893612.28</v>
      </c>
      <c r="AU31" s="27">
        <v>2332187.53</v>
      </c>
      <c r="AV31" s="27">
        <v>5732620.95</v>
      </c>
      <c r="AW31" s="27">
        <v>0</v>
      </c>
      <c r="AX31" s="27">
        <v>3348068.28</v>
      </c>
      <c r="AY31" s="27">
        <v>0</v>
      </c>
      <c r="AZ31" s="27">
        <v>2384552.67</v>
      </c>
      <c r="BA31" s="27">
        <v>855845.17</v>
      </c>
      <c r="BB31" s="27">
        <v>0</v>
      </c>
      <c r="BC31" s="27">
        <v>0</v>
      </c>
      <c r="BD31" s="27">
        <v>0</v>
      </c>
      <c r="BE31" s="27">
        <v>855845.17</v>
      </c>
      <c r="BF31" s="27">
        <v>726112</v>
      </c>
      <c r="BG31" s="27">
        <v>0</v>
      </c>
      <c r="BH31" s="27">
        <v>0</v>
      </c>
      <c r="BI31" s="27">
        <v>0</v>
      </c>
      <c r="BJ31" s="27">
        <v>726112</v>
      </c>
      <c r="BK31" s="27">
        <v>726112</v>
      </c>
      <c r="BL31" s="27">
        <v>0</v>
      </c>
      <c r="BM31" s="27">
        <v>0</v>
      </c>
      <c r="BN31" s="27">
        <v>0</v>
      </c>
      <c r="BO31" s="27">
        <v>726112</v>
      </c>
      <c r="BP31" s="27">
        <v>2739194.38</v>
      </c>
      <c r="BQ31" s="27">
        <v>2190362.05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  <c r="BW31" s="27">
        <v>0</v>
      </c>
      <c r="BX31" s="27">
        <v>2739194.38</v>
      </c>
      <c r="BY31" s="27">
        <v>2190362.05</v>
      </c>
      <c r="BZ31" s="27">
        <v>2208337.97</v>
      </c>
      <c r="CA31" s="27">
        <v>0</v>
      </c>
      <c r="CB31" s="27">
        <v>0</v>
      </c>
      <c r="CC31" s="27">
        <v>0</v>
      </c>
      <c r="CD31" s="27">
        <v>2208337.97</v>
      </c>
      <c r="CE31" s="27">
        <v>855845.17</v>
      </c>
      <c r="CF31" s="27">
        <v>0</v>
      </c>
      <c r="CG31" s="27">
        <v>0</v>
      </c>
      <c r="CH31" s="27">
        <v>0</v>
      </c>
      <c r="CI31" s="27">
        <v>855845.17</v>
      </c>
      <c r="CJ31" s="27">
        <v>726112</v>
      </c>
      <c r="CK31" s="27">
        <v>0</v>
      </c>
      <c r="CL31" s="27">
        <v>0</v>
      </c>
      <c r="CM31" s="27">
        <v>0</v>
      </c>
      <c r="CN31" s="27">
        <v>726112</v>
      </c>
      <c r="CO31" s="27">
        <v>726112</v>
      </c>
      <c r="CP31" s="27">
        <v>0</v>
      </c>
      <c r="CQ31" s="27">
        <v>0</v>
      </c>
      <c r="CR31" s="27">
        <v>0</v>
      </c>
      <c r="CS31" s="27">
        <v>726112</v>
      </c>
      <c r="CT31" s="27">
        <v>18184081.19</v>
      </c>
      <c r="CU31" s="27">
        <v>12581790</v>
      </c>
      <c r="CV31" s="27">
        <v>2708678.91</v>
      </c>
      <c r="CW31" s="27">
        <v>0</v>
      </c>
      <c r="CX31" s="27">
        <v>2893612.28</v>
      </c>
      <c r="CY31" s="27">
        <v>5732620.95</v>
      </c>
      <c r="CZ31" s="27">
        <v>0</v>
      </c>
      <c r="DA31" s="27">
        <v>3348068.28</v>
      </c>
      <c r="DB31" s="27">
        <v>0</v>
      </c>
      <c r="DC31" s="27">
        <v>2384552.67</v>
      </c>
      <c r="DD31" s="27">
        <v>855845.17</v>
      </c>
      <c r="DE31" s="27">
        <v>0</v>
      </c>
      <c r="DF31" s="27">
        <v>0</v>
      </c>
      <c r="DG31" s="27">
        <v>0</v>
      </c>
      <c r="DH31" s="27">
        <v>855845.17</v>
      </c>
      <c r="DI31" s="27">
        <v>2739194.38</v>
      </c>
      <c r="DJ31" s="27">
        <v>0</v>
      </c>
      <c r="DK31" s="27">
        <v>0</v>
      </c>
      <c r="DL31" s="27">
        <v>0</v>
      </c>
      <c r="DM31" s="27">
        <v>2739194.38</v>
      </c>
      <c r="DN31" s="27">
        <v>2208337.97</v>
      </c>
      <c r="DO31" s="27">
        <v>0</v>
      </c>
      <c r="DP31" s="27">
        <v>0</v>
      </c>
      <c r="DQ31" s="27">
        <v>0</v>
      </c>
      <c r="DR31" s="27">
        <v>2208337.97</v>
      </c>
      <c r="DS31" s="27">
        <v>855845.17</v>
      </c>
      <c r="DT31" s="27">
        <v>0</v>
      </c>
      <c r="DU31" s="27">
        <v>0</v>
      </c>
      <c r="DV31" s="27">
        <v>0</v>
      </c>
      <c r="DW31" s="27">
        <v>855845.17</v>
      </c>
      <c r="DX31" s="38" t="s">
        <v>67</v>
      </c>
      <c r="DY31" s="29" t="s">
        <v>65</v>
      </c>
      <c r="DZ31" s="2"/>
    </row>
    <row r="32" spans="1:130" ht="33.75">
      <c r="A32" s="92"/>
      <c r="B32" s="90"/>
      <c r="C32" s="22" t="s">
        <v>71</v>
      </c>
      <c r="D32" s="22" t="s">
        <v>87</v>
      </c>
      <c r="E32" s="22" t="s">
        <v>73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2"/>
      <c r="AE32" s="22"/>
      <c r="AF32" s="23"/>
      <c r="AG32" s="24"/>
      <c r="AH32" s="24"/>
      <c r="AI32" s="25"/>
      <c r="AJ32" s="90"/>
      <c r="AK32" s="88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39"/>
      <c r="DY32" s="29" t="s">
        <v>70</v>
      </c>
      <c r="DZ32" s="2"/>
    </row>
    <row r="33" spans="1:130" ht="127.5" customHeight="1">
      <c r="A33" s="91" t="s">
        <v>88</v>
      </c>
      <c r="B33" s="89" t="s">
        <v>89</v>
      </c>
      <c r="C33" s="22" t="s">
        <v>71</v>
      </c>
      <c r="D33" s="22" t="s">
        <v>90</v>
      </c>
      <c r="E33" s="22" t="s">
        <v>73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 t="s">
        <v>91</v>
      </c>
      <c r="AB33" s="22" t="s">
        <v>63</v>
      </c>
      <c r="AC33" s="23" t="s">
        <v>92</v>
      </c>
      <c r="AD33" s="22"/>
      <c r="AE33" s="22"/>
      <c r="AF33" s="23"/>
      <c r="AG33" s="24"/>
      <c r="AH33" s="24"/>
      <c r="AI33" s="25"/>
      <c r="AJ33" s="89" t="s">
        <v>74</v>
      </c>
      <c r="AK33" s="87" t="s">
        <v>93</v>
      </c>
      <c r="AL33" s="27">
        <v>7666011.9</v>
      </c>
      <c r="AM33" s="27">
        <v>6837192.93</v>
      </c>
      <c r="AN33" s="27">
        <v>0</v>
      </c>
      <c r="AO33" s="27">
        <v>0</v>
      </c>
      <c r="AP33" s="27">
        <v>6006371.13</v>
      </c>
      <c r="AQ33" s="27">
        <v>5921549.95</v>
      </c>
      <c r="AR33" s="27">
        <v>0</v>
      </c>
      <c r="AS33" s="27">
        <v>0</v>
      </c>
      <c r="AT33" s="27">
        <v>1659640.77</v>
      </c>
      <c r="AU33" s="27">
        <v>915642.98</v>
      </c>
      <c r="AV33" s="27">
        <v>7052863.51</v>
      </c>
      <c r="AW33" s="27">
        <v>0</v>
      </c>
      <c r="AX33" s="27">
        <v>5771594.4</v>
      </c>
      <c r="AY33" s="27">
        <v>0</v>
      </c>
      <c r="AZ33" s="27">
        <v>1281269.11</v>
      </c>
      <c r="BA33" s="27">
        <v>6801874.49</v>
      </c>
      <c r="BB33" s="27">
        <v>0</v>
      </c>
      <c r="BC33" s="27">
        <v>6123759.49</v>
      </c>
      <c r="BD33" s="27">
        <v>0</v>
      </c>
      <c r="BE33" s="27">
        <v>678115</v>
      </c>
      <c r="BF33" s="27">
        <v>6941874.49</v>
      </c>
      <c r="BG33" s="27">
        <v>0</v>
      </c>
      <c r="BH33" s="27">
        <v>6123759.49</v>
      </c>
      <c r="BI33" s="27">
        <v>0</v>
      </c>
      <c r="BJ33" s="27">
        <v>818115</v>
      </c>
      <c r="BK33" s="27">
        <v>6941874.49</v>
      </c>
      <c r="BL33" s="27">
        <v>0</v>
      </c>
      <c r="BM33" s="27">
        <v>6123759.49</v>
      </c>
      <c r="BN33" s="27">
        <v>0</v>
      </c>
      <c r="BO33" s="27">
        <v>818115</v>
      </c>
      <c r="BP33" s="27">
        <v>7666011.9</v>
      </c>
      <c r="BQ33" s="27">
        <v>6837192.93</v>
      </c>
      <c r="BR33" s="27">
        <v>0</v>
      </c>
      <c r="BS33" s="27">
        <v>0</v>
      </c>
      <c r="BT33" s="27">
        <v>6006371.13</v>
      </c>
      <c r="BU33" s="27">
        <v>5921549.95</v>
      </c>
      <c r="BV33" s="27">
        <v>0</v>
      </c>
      <c r="BW33" s="27">
        <v>0</v>
      </c>
      <c r="BX33" s="27">
        <v>1659640.77</v>
      </c>
      <c r="BY33" s="27">
        <v>915642.98</v>
      </c>
      <c r="BZ33" s="27">
        <v>7052863.51</v>
      </c>
      <c r="CA33" s="27">
        <v>0</v>
      </c>
      <c r="CB33" s="27">
        <v>5771594.4</v>
      </c>
      <c r="CC33" s="27">
        <v>0</v>
      </c>
      <c r="CD33" s="27">
        <v>1281269.11</v>
      </c>
      <c r="CE33" s="27">
        <v>6801874.49</v>
      </c>
      <c r="CF33" s="27">
        <v>0</v>
      </c>
      <c r="CG33" s="27">
        <v>6123759.49</v>
      </c>
      <c r="CH33" s="27">
        <v>0</v>
      </c>
      <c r="CI33" s="27">
        <v>678115</v>
      </c>
      <c r="CJ33" s="27">
        <v>6941874.49</v>
      </c>
      <c r="CK33" s="27">
        <v>0</v>
      </c>
      <c r="CL33" s="27">
        <v>6123759.49</v>
      </c>
      <c r="CM33" s="27">
        <v>0</v>
      </c>
      <c r="CN33" s="27">
        <v>818115</v>
      </c>
      <c r="CO33" s="27">
        <v>6941874.49</v>
      </c>
      <c r="CP33" s="27">
        <v>0</v>
      </c>
      <c r="CQ33" s="27">
        <v>6123759.49</v>
      </c>
      <c r="CR33" s="27">
        <v>0</v>
      </c>
      <c r="CS33" s="27">
        <v>818115</v>
      </c>
      <c r="CT33" s="27">
        <v>7666011.9</v>
      </c>
      <c r="CU33" s="27">
        <v>0</v>
      </c>
      <c r="CV33" s="27">
        <v>6006371.13</v>
      </c>
      <c r="CW33" s="27">
        <v>0</v>
      </c>
      <c r="CX33" s="27">
        <v>1659640.77</v>
      </c>
      <c r="CY33" s="27">
        <v>7052863.51</v>
      </c>
      <c r="CZ33" s="27">
        <v>0</v>
      </c>
      <c r="DA33" s="27">
        <v>5771594.4</v>
      </c>
      <c r="DB33" s="27">
        <v>0</v>
      </c>
      <c r="DC33" s="27">
        <v>1281269.11</v>
      </c>
      <c r="DD33" s="27">
        <v>6801874.49</v>
      </c>
      <c r="DE33" s="27">
        <v>0</v>
      </c>
      <c r="DF33" s="27">
        <v>6123759.49</v>
      </c>
      <c r="DG33" s="27">
        <v>0</v>
      </c>
      <c r="DH33" s="27">
        <v>678115</v>
      </c>
      <c r="DI33" s="27">
        <v>7666011.9</v>
      </c>
      <c r="DJ33" s="27">
        <v>0</v>
      </c>
      <c r="DK33" s="27">
        <v>6006371.13</v>
      </c>
      <c r="DL33" s="27">
        <v>0</v>
      </c>
      <c r="DM33" s="27">
        <v>1659640.77</v>
      </c>
      <c r="DN33" s="27">
        <v>7052863.51</v>
      </c>
      <c r="DO33" s="27">
        <v>0</v>
      </c>
      <c r="DP33" s="27">
        <v>5771594.4</v>
      </c>
      <c r="DQ33" s="27">
        <v>0</v>
      </c>
      <c r="DR33" s="27">
        <v>1281269.11</v>
      </c>
      <c r="DS33" s="27">
        <v>6801874.49</v>
      </c>
      <c r="DT33" s="27">
        <v>0</v>
      </c>
      <c r="DU33" s="27">
        <v>6123759.49</v>
      </c>
      <c r="DV33" s="27">
        <v>0</v>
      </c>
      <c r="DW33" s="27">
        <v>678115</v>
      </c>
      <c r="DX33" s="38" t="s">
        <v>67</v>
      </c>
      <c r="DY33" s="29" t="s">
        <v>65</v>
      </c>
      <c r="DZ33" s="2"/>
    </row>
    <row r="34" spans="1:130" ht="33.75">
      <c r="A34" s="93"/>
      <c r="B34" s="90"/>
      <c r="C34" s="22" t="s">
        <v>94</v>
      </c>
      <c r="D34" s="22" t="s">
        <v>63</v>
      </c>
      <c r="E34" s="22" t="s">
        <v>95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 t="s">
        <v>96</v>
      </c>
      <c r="AB34" s="22" t="s">
        <v>63</v>
      </c>
      <c r="AC34" s="23" t="s">
        <v>92</v>
      </c>
      <c r="AD34" s="22"/>
      <c r="AE34" s="22"/>
      <c r="AF34" s="23"/>
      <c r="AG34" s="24"/>
      <c r="AH34" s="24"/>
      <c r="AI34" s="25"/>
      <c r="AJ34" s="90"/>
      <c r="AK34" s="88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39"/>
      <c r="DY34" s="29" t="s">
        <v>70</v>
      </c>
      <c r="DZ34" s="2"/>
    </row>
    <row r="35" spans="1:130" ht="33.75">
      <c r="A35" s="92"/>
      <c r="B35" s="90"/>
      <c r="C35" s="22" t="s">
        <v>94</v>
      </c>
      <c r="D35" s="22" t="s">
        <v>63</v>
      </c>
      <c r="E35" s="22" t="s">
        <v>97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2"/>
      <c r="AF35" s="23"/>
      <c r="AG35" s="24"/>
      <c r="AH35" s="24"/>
      <c r="AI35" s="25"/>
      <c r="AJ35" s="90"/>
      <c r="AK35" s="88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39"/>
      <c r="DY35" s="29" t="s">
        <v>74</v>
      </c>
      <c r="DZ35" s="2"/>
    </row>
    <row r="36" spans="1:130" ht="45" customHeight="1">
      <c r="A36" s="91" t="s">
        <v>98</v>
      </c>
      <c r="B36" s="89" t="s">
        <v>99</v>
      </c>
      <c r="C36" s="22" t="s">
        <v>71</v>
      </c>
      <c r="D36" s="22" t="s">
        <v>100</v>
      </c>
      <c r="E36" s="22" t="s">
        <v>73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 t="s">
        <v>101</v>
      </c>
      <c r="AB36" s="22" t="s">
        <v>63</v>
      </c>
      <c r="AC36" s="23" t="s">
        <v>102</v>
      </c>
      <c r="AD36" s="22"/>
      <c r="AE36" s="22"/>
      <c r="AF36" s="23"/>
      <c r="AG36" s="24"/>
      <c r="AH36" s="24"/>
      <c r="AI36" s="25"/>
      <c r="AJ36" s="89" t="s">
        <v>77</v>
      </c>
      <c r="AK36" s="87" t="s">
        <v>103</v>
      </c>
      <c r="AL36" s="27">
        <v>9232920.05</v>
      </c>
      <c r="AM36" s="27">
        <v>9232920.05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9232920.05</v>
      </c>
      <c r="AU36" s="27">
        <v>9232920.05</v>
      </c>
      <c r="AV36" s="27">
        <v>5500000</v>
      </c>
      <c r="AW36" s="27">
        <v>0</v>
      </c>
      <c r="AX36" s="27">
        <v>0</v>
      </c>
      <c r="AY36" s="27">
        <v>0</v>
      </c>
      <c r="AZ36" s="27">
        <v>5500000</v>
      </c>
      <c r="BA36" s="27">
        <v>1000000</v>
      </c>
      <c r="BB36" s="27">
        <v>0</v>
      </c>
      <c r="BC36" s="27">
        <v>0</v>
      </c>
      <c r="BD36" s="27">
        <v>0</v>
      </c>
      <c r="BE36" s="27">
        <v>1000000</v>
      </c>
      <c r="BF36" s="27">
        <v>1000000</v>
      </c>
      <c r="BG36" s="27">
        <v>0</v>
      </c>
      <c r="BH36" s="27">
        <v>0</v>
      </c>
      <c r="BI36" s="27">
        <v>0</v>
      </c>
      <c r="BJ36" s="27">
        <v>1000000</v>
      </c>
      <c r="BK36" s="27">
        <v>1000000</v>
      </c>
      <c r="BL36" s="27">
        <v>0</v>
      </c>
      <c r="BM36" s="27">
        <v>0</v>
      </c>
      <c r="BN36" s="27">
        <v>0</v>
      </c>
      <c r="BO36" s="27">
        <v>1000000</v>
      </c>
      <c r="BP36" s="27">
        <v>9232920.05</v>
      </c>
      <c r="BQ36" s="27">
        <v>9232920.05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9232920.05</v>
      </c>
      <c r="BY36" s="27">
        <v>9232920.05</v>
      </c>
      <c r="BZ36" s="27">
        <v>5500000</v>
      </c>
      <c r="CA36" s="27">
        <v>0</v>
      </c>
      <c r="CB36" s="27">
        <v>0</v>
      </c>
      <c r="CC36" s="27">
        <v>0</v>
      </c>
      <c r="CD36" s="27">
        <v>5500000</v>
      </c>
      <c r="CE36" s="27">
        <v>1000000</v>
      </c>
      <c r="CF36" s="27">
        <v>0</v>
      </c>
      <c r="CG36" s="27">
        <v>0</v>
      </c>
      <c r="CH36" s="27">
        <v>0</v>
      </c>
      <c r="CI36" s="27">
        <v>1000000</v>
      </c>
      <c r="CJ36" s="27">
        <v>1000000</v>
      </c>
      <c r="CK36" s="27">
        <v>0</v>
      </c>
      <c r="CL36" s="27">
        <v>0</v>
      </c>
      <c r="CM36" s="27">
        <v>0</v>
      </c>
      <c r="CN36" s="27">
        <v>1000000</v>
      </c>
      <c r="CO36" s="27">
        <v>1000000</v>
      </c>
      <c r="CP36" s="27">
        <v>0</v>
      </c>
      <c r="CQ36" s="27">
        <v>0</v>
      </c>
      <c r="CR36" s="27">
        <v>0</v>
      </c>
      <c r="CS36" s="27">
        <v>1000000</v>
      </c>
      <c r="CT36" s="27">
        <v>9232920.05</v>
      </c>
      <c r="CU36" s="27">
        <v>0</v>
      </c>
      <c r="CV36" s="27">
        <v>0</v>
      </c>
      <c r="CW36" s="27">
        <v>0</v>
      </c>
      <c r="CX36" s="27">
        <v>9232920.05</v>
      </c>
      <c r="CY36" s="27">
        <v>5500000</v>
      </c>
      <c r="CZ36" s="27">
        <v>0</v>
      </c>
      <c r="DA36" s="27">
        <v>0</v>
      </c>
      <c r="DB36" s="27">
        <v>0</v>
      </c>
      <c r="DC36" s="27">
        <v>5500000</v>
      </c>
      <c r="DD36" s="27">
        <v>1000000</v>
      </c>
      <c r="DE36" s="27">
        <v>0</v>
      </c>
      <c r="DF36" s="27">
        <v>0</v>
      </c>
      <c r="DG36" s="27">
        <v>0</v>
      </c>
      <c r="DH36" s="27">
        <v>1000000</v>
      </c>
      <c r="DI36" s="27">
        <v>9232920.05</v>
      </c>
      <c r="DJ36" s="27">
        <v>0</v>
      </c>
      <c r="DK36" s="27">
        <v>0</v>
      </c>
      <c r="DL36" s="27">
        <v>0</v>
      </c>
      <c r="DM36" s="27">
        <v>9232920.05</v>
      </c>
      <c r="DN36" s="27">
        <v>5500000</v>
      </c>
      <c r="DO36" s="27">
        <v>0</v>
      </c>
      <c r="DP36" s="27">
        <v>0</v>
      </c>
      <c r="DQ36" s="27">
        <v>0</v>
      </c>
      <c r="DR36" s="27">
        <v>5500000</v>
      </c>
      <c r="DS36" s="27">
        <v>1000000</v>
      </c>
      <c r="DT36" s="27">
        <v>0</v>
      </c>
      <c r="DU36" s="27">
        <v>0</v>
      </c>
      <c r="DV36" s="27">
        <v>0</v>
      </c>
      <c r="DW36" s="27">
        <v>1000000</v>
      </c>
      <c r="DX36" s="38" t="s">
        <v>67</v>
      </c>
      <c r="DY36" s="29" t="s">
        <v>65</v>
      </c>
      <c r="DZ36" s="2"/>
    </row>
    <row r="37" spans="1:130" ht="33.75">
      <c r="A37" s="92"/>
      <c r="B37" s="90"/>
      <c r="C37" s="22" t="s">
        <v>104</v>
      </c>
      <c r="D37" s="22" t="s">
        <v>63</v>
      </c>
      <c r="E37" s="22" t="s">
        <v>105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/>
      <c r="AH37" s="24"/>
      <c r="AI37" s="25"/>
      <c r="AJ37" s="90"/>
      <c r="AK37" s="88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39"/>
      <c r="DY37" s="29" t="s">
        <v>70</v>
      </c>
      <c r="DZ37" s="2"/>
    </row>
    <row r="38" spans="1:130" ht="33.75" customHeight="1">
      <c r="A38" s="91" t="s">
        <v>106</v>
      </c>
      <c r="B38" s="89" t="s">
        <v>107</v>
      </c>
      <c r="C38" s="22" t="s">
        <v>108</v>
      </c>
      <c r="D38" s="22" t="s">
        <v>109</v>
      </c>
      <c r="E38" s="22" t="s">
        <v>110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89" t="s">
        <v>111</v>
      </c>
      <c r="AK38" s="87" t="s">
        <v>112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100000</v>
      </c>
      <c r="AW38" s="27">
        <v>0</v>
      </c>
      <c r="AX38" s="27">
        <v>0</v>
      </c>
      <c r="AY38" s="27">
        <v>0</v>
      </c>
      <c r="AZ38" s="27">
        <v>100000</v>
      </c>
      <c r="BA38" s="27">
        <v>100000</v>
      </c>
      <c r="BB38" s="27">
        <v>0</v>
      </c>
      <c r="BC38" s="27">
        <v>0</v>
      </c>
      <c r="BD38" s="27">
        <v>0</v>
      </c>
      <c r="BE38" s="27">
        <v>100000</v>
      </c>
      <c r="BF38" s="27">
        <v>100000</v>
      </c>
      <c r="BG38" s="27">
        <v>0</v>
      </c>
      <c r="BH38" s="27">
        <v>0</v>
      </c>
      <c r="BI38" s="27">
        <v>0</v>
      </c>
      <c r="BJ38" s="27">
        <v>100000</v>
      </c>
      <c r="BK38" s="27">
        <v>100000</v>
      </c>
      <c r="BL38" s="27">
        <v>0</v>
      </c>
      <c r="BM38" s="27">
        <v>0</v>
      </c>
      <c r="BN38" s="27">
        <v>0</v>
      </c>
      <c r="BO38" s="27">
        <v>100000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100000</v>
      </c>
      <c r="CA38" s="27">
        <v>0</v>
      </c>
      <c r="CB38" s="27">
        <v>0</v>
      </c>
      <c r="CC38" s="27">
        <v>0</v>
      </c>
      <c r="CD38" s="27">
        <v>100000</v>
      </c>
      <c r="CE38" s="27">
        <v>100000</v>
      </c>
      <c r="CF38" s="27">
        <v>0</v>
      </c>
      <c r="CG38" s="27">
        <v>0</v>
      </c>
      <c r="CH38" s="27">
        <v>0</v>
      </c>
      <c r="CI38" s="27">
        <v>100000</v>
      </c>
      <c r="CJ38" s="27">
        <v>100000</v>
      </c>
      <c r="CK38" s="27">
        <v>0</v>
      </c>
      <c r="CL38" s="27">
        <v>0</v>
      </c>
      <c r="CM38" s="27">
        <v>0</v>
      </c>
      <c r="CN38" s="27">
        <v>100000</v>
      </c>
      <c r="CO38" s="27">
        <v>100000</v>
      </c>
      <c r="CP38" s="27">
        <v>0</v>
      </c>
      <c r="CQ38" s="27">
        <v>0</v>
      </c>
      <c r="CR38" s="27">
        <v>0</v>
      </c>
      <c r="CS38" s="27">
        <v>100000</v>
      </c>
      <c r="CT38" s="27">
        <v>0</v>
      </c>
      <c r="CU38" s="27">
        <v>0</v>
      </c>
      <c r="CV38" s="27">
        <v>0</v>
      </c>
      <c r="CW38" s="27">
        <v>0</v>
      </c>
      <c r="CX38" s="27">
        <v>0</v>
      </c>
      <c r="CY38" s="27">
        <v>100000</v>
      </c>
      <c r="CZ38" s="27">
        <v>0</v>
      </c>
      <c r="DA38" s="27">
        <v>0</v>
      </c>
      <c r="DB38" s="27">
        <v>0</v>
      </c>
      <c r="DC38" s="27">
        <v>100000</v>
      </c>
      <c r="DD38" s="27">
        <v>100000</v>
      </c>
      <c r="DE38" s="27">
        <v>0</v>
      </c>
      <c r="DF38" s="27">
        <v>0</v>
      </c>
      <c r="DG38" s="27">
        <v>0</v>
      </c>
      <c r="DH38" s="27">
        <v>100000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>
        <v>100000</v>
      </c>
      <c r="DO38" s="27">
        <v>0</v>
      </c>
      <c r="DP38" s="27">
        <v>0</v>
      </c>
      <c r="DQ38" s="27">
        <v>0</v>
      </c>
      <c r="DR38" s="27">
        <v>100000</v>
      </c>
      <c r="DS38" s="27">
        <v>100000</v>
      </c>
      <c r="DT38" s="27">
        <v>0</v>
      </c>
      <c r="DU38" s="27">
        <v>0</v>
      </c>
      <c r="DV38" s="27">
        <v>0</v>
      </c>
      <c r="DW38" s="27">
        <v>100000</v>
      </c>
      <c r="DX38" s="38" t="s">
        <v>67</v>
      </c>
      <c r="DY38" s="29" t="s">
        <v>65</v>
      </c>
      <c r="DZ38" s="2"/>
    </row>
    <row r="39" spans="1:130" ht="33.75">
      <c r="A39" s="92"/>
      <c r="B39" s="90"/>
      <c r="C39" s="22" t="s">
        <v>71</v>
      </c>
      <c r="D39" s="22" t="s">
        <v>113</v>
      </c>
      <c r="E39" s="22" t="s">
        <v>73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2"/>
      <c r="AE39" s="22"/>
      <c r="AF39" s="23"/>
      <c r="AG39" s="24"/>
      <c r="AH39" s="24"/>
      <c r="AI39" s="25"/>
      <c r="AJ39" s="90"/>
      <c r="AK39" s="88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39"/>
      <c r="DY39" s="29" t="s">
        <v>70</v>
      </c>
      <c r="DZ39" s="2"/>
    </row>
    <row r="40" spans="1:130" ht="33.75" customHeight="1">
      <c r="A40" s="91" t="s">
        <v>114</v>
      </c>
      <c r="B40" s="89" t="s">
        <v>115</v>
      </c>
      <c r="C40" s="22" t="s">
        <v>116</v>
      </c>
      <c r="D40" s="22" t="s">
        <v>117</v>
      </c>
      <c r="E40" s="22" t="s">
        <v>118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/>
      <c r="AH40" s="24"/>
      <c r="AI40" s="25"/>
      <c r="AJ40" s="89" t="s">
        <v>119</v>
      </c>
      <c r="AK40" s="87" t="s">
        <v>120</v>
      </c>
      <c r="AL40" s="27">
        <v>87033.85</v>
      </c>
      <c r="AM40" s="27">
        <v>78573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87033.85</v>
      </c>
      <c r="AU40" s="27">
        <v>78573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87033.85</v>
      </c>
      <c r="BQ40" s="27">
        <v>78573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87033.85</v>
      </c>
      <c r="BY40" s="27">
        <v>78573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87033.85</v>
      </c>
      <c r="CU40" s="27">
        <v>0</v>
      </c>
      <c r="CV40" s="27">
        <v>0</v>
      </c>
      <c r="CW40" s="27">
        <v>0</v>
      </c>
      <c r="CX40" s="27">
        <v>87033.85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87033.85</v>
      </c>
      <c r="DJ40" s="27">
        <v>0</v>
      </c>
      <c r="DK40" s="27">
        <v>0</v>
      </c>
      <c r="DL40" s="27">
        <v>0</v>
      </c>
      <c r="DM40" s="27">
        <v>87033.85</v>
      </c>
      <c r="DN40" s="27">
        <v>0</v>
      </c>
      <c r="DO40" s="27">
        <v>0</v>
      </c>
      <c r="DP40" s="27">
        <v>0</v>
      </c>
      <c r="DQ40" s="27">
        <v>0</v>
      </c>
      <c r="DR40" s="27">
        <v>0</v>
      </c>
      <c r="DS40" s="27">
        <v>0</v>
      </c>
      <c r="DT40" s="27">
        <v>0</v>
      </c>
      <c r="DU40" s="27">
        <v>0</v>
      </c>
      <c r="DV40" s="27">
        <v>0</v>
      </c>
      <c r="DW40" s="27">
        <v>0</v>
      </c>
      <c r="DX40" s="38" t="s">
        <v>67</v>
      </c>
      <c r="DY40" s="29" t="s">
        <v>65</v>
      </c>
      <c r="DZ40" s="2"/>
    </row>
    <row r="41" spans="1:130" ht="33.75">
      <c r="A41" s="92"/>
      <c r="B41" s="90"/>
      <c r="C41" s="22" t="s">
        <v>71</v>
      </c>
      <c r="D41" s="22" t="s">
        <v>121</v>
      </c>
      <c r="E41" s="22" t="s">
        <v>73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/>
      <c r="AH41" s="24"/>
      <c r="AI41" s="25"/>
      <c r="AJ41" s="90"/>
      <c r="AK41" s="88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39"/>
      <c r="DY41" s="29" t="s">
        <v>70</v>
      </c>
      <c r="DZ41" s="2"/>
    </row>
    <row r="42" spans="1:130" ht="108.75" customHeight="1">
      <c r="A42" s="91" t="s">
        <v>122</v>
      </c>
      <c r="B42" s="89" t="s">
        <v>123</v>
      </c>
      <c r="C42" s="22" t="s">
        <v>71</v>
      </c>
      <c r="D42" s="22" t="s">
        <v>124</v>
      </c>
      <c r="E42" s="22" t="s">
        <v>73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 t="s">
        <v>125</v>
      </c>
      <c r="AB42" s="22" t="s">
        <v>63</v>
      </c>
      <c r="AC42" s="23" t="s">
        <v>102</v>
      </c>
      <c r="AD42" s="22"/>
      <c r="AE42" s="22"/>
      <c r="AF42" s="23"/>
      <c r="AG42" s="24"/>
      <c r="AH42" s="24"/>
      <c r="AI42" s="25"/>
      <c r="AJ42" s="89" t="s">
        <v>126</v>
      </c>
      <c r="AK42" s="87" t="s">
        <v>127</v>
      </c>
      <c r="AL42" s="27">
        <v>20753302.62</v>
      </c>
      <c r="AM42" s="27">
        <v>19798351.84</v>
      </c>
      <c r="AN42" s="27">
        <v>0</v>
      </c>
      <c r="AO42" s="27">
        <v>0</v>
      </c>
      <c r="AP42" s="27">
        <v>200000</v>
      </c>
      <c r="AQ42" s="27">
        <v>200000</v>
      </c>
      <c r="AR42" s="27">
        <v>0</v>
      </c>
      <c r="AS42" s="27">
        <v>0</v>
      </c>
      <c r="AT42" s="27">
        <v>20553302.62</v>
      </c>
      <c r="AU42" s="27">
        <v>19598351.84</v>
      </c>
      <c r="AV42" s="27">
        <v>22108243.5</v>
      </c>
      <c r="AW42" s="27">
        <v>0</v>
      </c>
      <c r="AX42" s="27">
        <v>300000</v>
      </c>
      <c r="AY42" s="27">
        <v>0</v>
      </c>
      <c r="AZ42" s="27">
        <v>21808243.5</v>
      </c>
      <c r="BA42" s="27">
        <v>16867300.16</v>
      </c>
      <c r="BB42" s="27">
        <v>0</v>
      </c>
      <c r="BC42" s="27">
        <v>0</v>
      </c>
      <c r="BD42" s="27">
        <v>0</v>
      </c>
      <c r="BE42" s="27">
        <v>16867300.16</v>
      </c>
      <c r="BF42" s="27">
        <v>16867300.16</v>
      </c>
      <c r="BG42" s="27">
        <v>0</v>
      </c>
      <c r="BH42" s="27">
        <v>0</v>
      </c>
      <c r="BI42" s="27">
        <v>0</v>
      </c>
      <c r="BJ42" s="27">
        <v>16867300.16</v>
      </c>
      <c r="BK42" s="27">
        <v>16867300.16</v>
      </c>
      <c r="BL42" s="27">
        <v>0</v>
      </c>
      <c r="BM42" s="27">
        <v>0</v>
      </c>
      <c r="BN42" s="27">
        <v>0</v>
      </c>
      <c r="BO42" s="27">
        <v>16867300.16</v>
      </c>
      <c r="BP42" s="27">
        <v>20693992.62</v>
      </c>
      <c r="BQ42" s="27">
        <v>19739041.84</v>
      </c>
      <c r="BR42" s="27">
        <v>0</v>
      </c>
      <c r="BS42" s="27">
        <v>0</v>
      </c>
      <c r="BT42" s="27">
        <v>200000</v>
      </c>
      <c r="BU42" s="27">
        <v>200000</v>
      </c>
      <c r="BV42" s="27">
        <v>0</v>
      </c>
      <c r="BW42" s="27">
        <v>0</v>
      </c>
      <c r="BX42" s="27">
        <v>20493992.62</v>
      </c>
      <c r="BY42" s="27">
        <v>19539041.84</v>
      </c>
      <c r="BZ42" s="27">
        <v>22099243.5</v>
      </c>
      <c r="CA42" s="27">
        <v>0</v>
      </c>
      <c r="CB42" s="27">
        <v>300000</v>
      </c>
      <c r="CC42" s="27">
        <v>0</v>
      </c>
      <c r="CD42" s="27">
        <v>21799243.5</v>
      </c>
      <c r="CE42" s="27">
        <v>16867300.16</v>
      </c>
      <c r="CF42" s="27">
        <v>0</v>
      </c>
      <c r="CG42" s="27">
        <v>0</v>
      </c>
      <c r="CH42" s="27">
        <v>0</v>
      </c>
      <c r="CI42" s="27">
        <v>16867300.16</v>
      </c>
      <c r="CJ42" s="27">
        <v>16867300.16</v>
      </c>
      <c r="CK42" s="27">
        <v>0</v>
      </c>
      <c r="CL42" s="27">
        <v>0</v>
      </c>
      <c r="CM42" s="27">
        <v>0</v>
      </c>
      <c r="CN42" s="27">
        <v>16867300.16</v>
      </c>
      <c r="CO42" s="27">
        <v>16867300.16</v>
      </c>
      <c r="CP42" s="27">
        <v>0</v>
      </c>
      <c r="CQ42" s="27">
        <v>0</v>
      </c>
      <c r="CR42" s="27">
        <v>0</v>
      </c>
      <c r="CS42" s="27">
        <v>16867300.16</v>
      </c>
      <c r="CT42" s="27">
        <v>20753302.62</v>
      </c>
      <c r="CU42" s="27">
        <v>0</v>
      </c>
      <c r="CV42" s="27">
        <v>200000</v>
      </c>
      <c r="CW42" s="27">
        <v>0</v>
      </c>
      <c r="CX42" s="27">
        <v>20553302.62</v>
      </c>
      <c r="CY42" s="27">
        <v>22108243.5</v>
      </c>
      <c r="CZ42" s="27">
        <v>0</v>
      </c>
      <c r="DA42" s="27">
        <v>300000</v>
      </c>
      <c r="DB42" s="27">
        <v>0</v>
      </c>
      <c r="DC42" s="27">
        <v>21808243.5</v>
      </c>
      <c r="DD42" s="27">
        <v>16867300.16</v>
      </c>
      <c r="DE42" s="27">
        <v>0</v>
      </c>
      <c r="DF42" s="27">
        <v>0</v>
      </c>
      <c r="DG42" s="27">
        <v>0</v>
      </c>
      <c r="DH42" s="27">
        <v>16867300.16</v>
      </c>
      <c r="DI42" s="27">
        <v>20693992.62</v>
      </c>
      <c r="DJ42" s="27">
        <v>0</v>
      </c>
      <c r="DK42" s="27">
        <v>200000</v>
      </c>
      <c r="DL42" s="27">
        <v>0</v>
      </c>
      <c r="DM42" s="27">
        <v>20493992.62</v>
      </c>
      <c r="DN42" s="27">
        <v>22099243.5</v>
      </c>
      <c r="DO42" s="27">
        <v>0</v>
      </c>
      <c r="DP42" s="27">
        <v>300000</v>
      </c>
      <c r="DQ42" s="27">
        <v>0</v>
      </c>
      <c r="DR42" s="27">
        <v>21799243.5</v>
      </c>
      <c r="DS42" s="27">
        <v>16867300.16</v>
      </c>
      <c r="DT42" s="27">
        <v>0</v>
      </c>
      <c r="DU42" s="27">
        <v>0</v>
      </c>
      <c r="DV42" s="27">
        <v>0</v>
      </c>
      <c r="DW42" s="27">
        <v>16867300.16</v>
      </c>
      <c r="DX42" s="38" t="s">
        <v>67</v>
      </c>
      <c r="DY42" s="29" t="s">
        <v>65</v>
      </c>
      <c r="DZ42" s="2"/>
    </row>
    <row r="43" spans="1:130" ht="33.75">
      <c r="A43" s="92"/>
      <c r="B43" s="90"/>
      <c r="C43" s="22" t="s">
        <v>128</v>
      </c>
      <c r="D43" s="22" t="s">
        <v>129</v>
      </c>
      <c r="E43" s="22" t="s">
        <v>102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 t="s">
        <v>130</v>
      </c>
      <c r="AB43" s="22" t="s">
        <v>63</v>
      </c>
      <c r="AC43" s="23" t="s">
        <v>131</v>
      </c>
      <c r="AD43" s="22"/>
      <c r="AE43" s="22"/>
      <c r="AF43" s="23"/>
      <c r="AG43" s="24"/>
      <c r="AH43" s="24"/>
      <c r="AI43" s="25"/>
      <c r="AJ43" s="90"/>
      <c r="AK43" s="88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39"/>
      <c r="DY43" s="29" t="s">
        <v>70</v>
      </c>
      <c r="DZ43" s="2"/>
    </row>
    <row r="44" spans="1:130" ht="131.25" customHeight="1">
      <c r="A44" s="91" t="s">
        <v>132</v>
      </c>
      <c r="B44" s="89" t="s">
        <v>133</v>
      </c>
      <c r="C44" s="22" t="s">
        <v>71</v>
      </c>
      <c r="D44" s="22" t="s">
        <v>124</v>
      </c>
      <c r="E44" s="22" t="s">
        <v>73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 t="s">
        <v>125</v>
      </c>
      <c r="AB44" s="22" t="s">
        <v>63</v>
      </c>
      <c r="AC44" s="23" t="s">
        <v>102</v>
      </c>
      <c r="AD44" s="22"/>
      <c r="AE44" s="22"/>
      <c r="AF44" s="23"/>
      <c r="AG44" s="24"/>
      <c r="AH44" s="24"/>
      <c r="AI44" s="25"/>
      <c r="AJ44" s="89" t="s">
        <v>126</v>
      </c>
      <c r="AK44" s="87" t="s">
        <v>134</v>
      </c>
      <c r="AL44" s="27">
        <v>19575535.19</v>
      </c>
      <c r="AM44" s="27">
        <v>18172239.63</v>
      </c>
      <c r="AN44" s="27">
        <v>1913128.1</v>
      </c>
      <c r="AO44" s="27">
        <v>1689927.65</v>
      </c>
      <c r="AP44" s="27">
        <v>82407.51</v>
      </c>
      <c r="AQ44" s="27">
        <v>80530.29</v>
      </c>
      <c r="AR44" s="27">
        <v>0</v>
      </c>
      <c r="AS44" s="27">
        <v>0</v>
      </c>
      <c r="AT44" s="27">
        <v>17579999.58</v>
      </c>
      <c r="AU44" s="27">
        <v>16401781.69</v>
      </c>
      <c r="AV44" s="27">
        <v>22036003.54</v>
      </c>
      <c r="AW44" s="27">
        <v>4653721.85</v>
      </c>
      <c r="AX44" s="27">
        <v>22545.48</v>
      </c>
      <c r="AY44" s="27">
        <v>0</v>
      </c>
      <c r="AZ44" s="27">
        <v>17359736.21</v>
      </c>
      <c r="BA44" s="27">
        <v>17723098.74</v>
      </c>
      <c r="BB44" s="27">
        <v>5543341.66</v>
      </c>
      <c r="BC44" s="27">
        <v>31531.55</v>
      </c>
      <c r="BD44" s="27">
        <v>0</v>
      </c>
      <c r="BE44" s="27">
        <v>12148225.53</v>
      </c>
      <c r="BF44" s="27">
        <v>18612505.72</v>
      </c>
      <c r="BG44" s="27">
        <v>6252019.44</v>
      </c>
      <c r="BH44" s="27">
        <v>38689.9</v>
      </c>
      <c r="BI44" s="27">
        <v>0</v>
      </c>
      <c r="BJ44" s="27">
        <v>12321796.38</v>
      </c>
      <c r="BK44" s="27">
        <v>14743125.52</v>
      </c>
      <c r="BL44" s="27">
        <v>2421720</v>
      </c>
      <c r="BM44" s="27">
        <v>0</v>
      </c>
      <c r="BN44" s="27">
        <v>0</v>
      </c>
      <c r="BO44" s="27">
        <v>12321405.52</v>
      </c>
      <c r="BP44" s="27">
        <v>18219389.66</v>
      </c>
      <c r="BQ44" s="27">
        <v>17003835.04</v>
      </c>
      <c r="BR44" s="27">
        <v>807240</v>
      </c>
      <c r="BS44" s="27">
        <v>769884.3</v>
      </c>
      <c r="BT44" s="27">
        <v>71236.92</v>
      </c>
      <c r="BU44" s="27">
        <v>71236.92</v>
      </c>
      <c r="BV44" s="27">
        <v>0</v>
      </c>
      <c r="BW44" s="27">
        <v>0</v>
      </c>
      <c r="BX44" s="27">
        <v>17340912.74</v>
      </c>
      <c r="BY44" s="27">
        <v>16162713.82</v>
      </c>
      <c r="BZ44" s="27">
        <v>22033203.54</v>
      </c>
      <c r="CA44" s="27">
        <v>4653721.85</v>
      </c>
      <c r="CB44" s="27">
        <v>22545.48</v>
      </c>
      <c r="CC44" s="27">
        <v>0</v>
      </c>
      <c r="CD44" s="27">
        <v>17356936.21</v>
      </c>
      <c r="CE44" s="27">
        <v>16154194.48</v>
      </c>
      <c r="CF44" s="27">
        <v>3990283.33</v>
      </c>
      <c r="CG44" s="27">
        <v>15844.08</v>
      </c>
      <c r="CH44" s="27">
        <v>0</v>
      </c>
      <c r="CI44" s="27">
        <v>12148067.07</v>
      </c>
      <c r="CJ44" s="27">
        <v>18612505.72</v>
      </c>
      <c r="CK44" s="27">
        <v>6252019.44</v>
      </c>
      <c r="CL44" s="27">
        <v>38689.9</v>
      </c>
      <c r="CM44" s="27">
        <v>0</v>
      </c>
      <c r="CN44" s="27">
        <v>12321796.38</v>
      </c>
      <c r="CO44" s="27">
        <v>14743125.52</v>
      </c>
      <c r="CP44" s="27">
        <v>2421720</v>
      </c>
      <c r="CQ44" s="27">
        <v>0</v>
      </c>
      <c r="CR44" s="27">
        <v>0</v>
      </c>
      <c r="CS44" s="27">
        <v>12321405.52</v>
      </c>
      <c r="CT44" s="27">
        <v>19575535.19</v>
      </c>
      <c r="CU44" s="27">
        <v>1913128.1</v>
      </c>
      <c r="CV44" s="27">
        <v>82407.51</v>
      </c>
      <c r="CW44" s="27">
        <v>0</v>
      </c>
      <c r="CX44" s="27">
        <v>17579999.58</v>
      </c>
      <c r="CY44" s="27">
        <v>22036003.54</v>
      </c>
      <c r="CZ44" s="27">
        <v>4653721.85</v>
      </c>
      <c r="DA44" s="27">
        <v>22545.48</v>
      </c>
      <c r="DB44" s="27">
        <v>0</v>
      </c>
      <c r="DC44" s="27">
        <v>17359736.21</v>
      </c>
      <c r="DD44" s="27">
        <v>17723098.74</v>
      </c>
      <c r="DE44" s="27">
        <v>5543341.66</v>
      </c>
      <c r="DF44" s="27">
        <v>31531.55</v>
      </c>
      <c r="DG44" s="27">
        <v>0</v>
      </c>
      <c r="DH44" s="27">
        <v>12148225.53</v>
      </c>
      <c r="DI44" s="27">
        <v>18219389.66</v>
      </c>
      <c r="DJ44" s="27">
        <v>807240</v>
      </c>
      <c r="DK44" s="27">
        <v>71236.92</v>
      </c>
      <c r="DL44" s="27">
        <v>0</v>
      </c>
      <c r="DM44" s="27">
        <v>17340912.74</v>
      </c>
      <c r="DN44" s="27">
        <v>22033203.54</v>
      </c>
      <c r="DO44" s="27">
        <v>4653721.85</v>
      </c>
      <c r="DP44" s="27">
        <v>22545.48</v>
      </c>
      <c r="DQ44" s="27">
        <v>0</v>
      </c>
      <c r="DR44" s="27">
        <v>17356936.21</v>
      </c>
      <c r="DS44" s="27">
        <v>16154194.48</v>
      </c>
      <c r="DT44" s="27">
        <v>3990283.33</v>
      </c>
      <c r="DU44" s="27">
        <v>15844.08</v>
      </c>
      <c r="DV44" s="27">
        <v>0</v>
      </c>
      <c r="DW44" s="27">
        <v>12148067.07</v>
      </c>
      <c r="DX44" s="38" t="s">
        <v>67</v>
      </c>
      <c r="DY44" s="29" t="s">
        <v>65</v>
      </c>
      <c r="DZ44" s="2"/>
    </row>
    <row r="45" spans="1:130" ht="22.5">
      <c r="A45" s="92"/>
      <c r="B45" s="90"/>
      <c r="C45" s="22" t="s">
        <v>128</v>
      </c>
      <c r="D45" s="22" t="s">
        <v>129</v>
      </c>
      <c r="E45" s="22" t="s">
        <v>102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2"/>
      <c r="AE45" s="22"/>
      <c r="AF45" s="23"/>
      <c r="AG45" s="24"/>
      <c r="AH45" s="24"/>
      <c r="AI45" s="25"/>
      <c r="AJ45" s="90"/>
      <c r="AK45" s="88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39"/>
      <c r="DY45" s="29" t="s">
        <v>70</v>
      </c>
      <c r="DZ45" s="2"/>
    </row>
    <row r="46" spans="1:130" ht="131.25" customHeight="1">
      <c r="A46" s="91" t="s">
        <v>135</v>
      </c>
      <c r="B46" s="89" t="s">
        <v>136</v>
      </c>
      <c r="C46" s="22" t="s">
        <v>71</v>
      </c>
      <c r="D46" s="22" t="s">
        <v>124</v>
      </c>
      <c r="E46" s="22" t="s">
        <v>73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 t="s">
        <v>125</v>
      </c>
      <c r="AB46" s="22" t="s">
        <v>63</v>
      </c>
      <c r="AC46" s="23" t="s">
        <v>102</v>
      </c>
      <c r="AD46" s="22"/>
      <c r="AE46" s="22"/>
      <c r="AF46" s="23"/>
      <c r="AG46" s="24"/>
      <c r="AH46" s="24"/>
      <c r="AI46" s="25"/>
      <c r="AJ46" s="89" t="s">
        <v>126</v>
      </c>
      <c r="AK46" s="87" t="s">
        <v>137</v>
      </c>
      <c r="AL46" s="27">
        <v>10523047.22</v>
      </c>
      <c r="AM46" s="27">
        <v>10177608.36</v>
      </c>
      <c r="AN46" s="27">
        <v>468720</v>
      </c>
      <c r="AO46" s="27">
        <v>434847.66</v>
      </c>
      <c r="AP46" s="27">
        <v>0</v>
      </c>
      <c r="AQ46" s="27">
        <v>0</v>
      </c>
      <c r="AR46" s="27">
        <v>0</v>
      </c>
      <c r="AS46" s="27">
        <v>0</v>
      </c>
      <c r="AT46" s="27">
        <v>10054327.22</v>
      </c>
      <c r="AU46" s="27">
        <v>9742760.7</v>
      </c>
      <c r="AV46" s="27">
        <v>14275655.33</v>
      </c>
      <c r="AW46" s="27">
        <v>1406160</v>
      </c>
      <c r="AX46" s="27">
        <v>300000</v>
      </c>
      <c r="AY46" s="27">
        <v>0</v>
      </c>
      <c r="AZ46" s="27">
        <v>12569495.33</v>
      </c>
      <c r="BA46" s="27">
        <v>7369965</v>
      </c>
      <c r="BB46" s="27">
        <v>1406160</v>
      </c>
      <c r="BC46" s="27">
        <v>0</v>
      </c>
      <c r="BD46" s="27">
        <v>0</v>
      </c>
      <c r="BE46" s="27">
        <v>5963805</v>
      </c>
      <c r="BF46" s="27">
        <v>15272515.28</v>
      </c>
      <c r="BG46" s="27">
        <v>9155919.98</v>
      </c>
      <c r="BH46" s="27">
        <v>78280.42</v>
      </c>
      <c r="BI46" s="27">
        <v>0</v>
      </c>
      <c r="BJ46" s="27">
        <v>6038314.88</v>
      </c>
      <c r="BK46" s="27">
        <v>7443684</v>
      </c>
      <c r="BL46" s="27">
        <v>1406160</v>
      </c>
      <c r="BM46" s="27">
        <v>0</v>
      </c>
      <c r="BN46" s="27">
        <v>0</v>
      </c>
      <c r="BO46" s="27">
        <v>6037524</v>
      </c>
      <c r="BP46" s="27">
        <v>10439980.42</v>
      </c>
      <c r="BQ46" s="27">
        <v>10094541.56</v>
      </c>
      <c r="BR46" s="27">
        <v>468720</v>
      </c>
      <c r="BS46" s="27">
        <v>434847.66</v>
      </c>
      <c r="BT46" s="27">
        <v>0</v>
      </c>
      <c r="BU46" s="27">
        <v>0</v>
      </c>
      <c r="BV46" s="27">
        <v>0</v>
      </c>
      <c r="BW46" s="27">
        <v>0</v>
      </c>
      <c r="BX46" s="27">
        <v>9971260.42</v>
      </c>
      <c r="BY46" s="27">
        <v>9659693.9</v>
      </c>
      <c r="BZ46" s="27">
        <v>14269285.33</v>
      </c>
      <c r="CA46" s="27">
        <v>1406160</v>
      </c>
      <c r="CB46" s="27">
        <v>300000</v>
      </c>
      <c r="CC46" s="27">
        <v>0</v>
      </c>
      <c r="CD46" s="27">
        <v>12563125.33</v>
      </c>
      <c r="CE46" s="27">
        <v>7369965</v>
      </c>
      <c r="CF46" s="27">
        <v>1406160</v>
      </c>
      <c r="CG46" s="27">
        <v>0</v>
      </c>
      <c r="CH46" s="27">
        <v>0</v>
      </c>
      <c r="CI46" s="27">
        <v>5963805</v>
      </c>
      <c r="CJ46" s="27">
        <v>12135186.6</v>
      </c>
      <c r="CK46" s="27">
        <v>6050278.32</v>
      </c>
      <c r="CL46" s="27">
        <v>46910.28</v>
      </c>
      <c r="CM46" s="27">
        <v>0</v>
      </c>
      <c r="CN46" s="27">
        <v>6037998</v>
      </c>
      <c r="CO46" s="27">
        <v>7443684</v>
      </c>
      <c r="CP46" s="27">
        <v>1406160</v>
      </c>
      <c r="CQ46" s="27">
        <v>0</v>
      </c>
      <c r="CR46" s="27">
        <v>0</v>
      </c>
      <c r="CS46" s="27">
        <v>6037524</v>
      </c>
      <c r="CT46" s="27">
        <v>10523047.22</v>
      </c>
      <c r="CU46" s="27">
        <v>468720</v>
      </c>
      <c r="CV46" s="27">
        <v>0</v>
      </c>
      <c r="CW46" s="27">
        <v>0</v>
      </c>
      <c r="CX46" s="27">
        <v>10054327.22</v>
      </c>
      <c r="CY46" s="27">
        <v>14275655.33</v>
      </c>
      <c r="CZ46" s="27">
        <v>1406160</v>
      </c>
      <c r="DA46" s="27">
        <v>300000</v>
      </c>
      <c r="DB46" s="27">
        <v>0</v>
      </c>
      <c r="DC46" s="27">
        <v>12569495.33</v>
      </c>
      <c r="DD46" s="27">
        <v>7369965</v>
      </c>
      <c r="DE46" s="27">
        <v>1406160</v>
      </c>
      <c r="DF46" s="27">
        <v>0</v>
      </c>
      <c r="DG46" s="27">
        <v>0</v>
      </c>
      <c r="DH46" s="27">
        <v>5963805</v>
      </c>
      <c r="DI46" s="27">
        <v>10439980.42</v>
      </c>
      <c r="DJ46" s="27">
        <v>468720</v>
      </c>
      <c r="DK46" s="27">
        <v>0</v>
      </c>
      <c r="DL46" s="27">
        <v>0</v>
      </c>
      <c r="DM46" s="27">
        <v>9971260.42</v>
      </c>
      <c r="DN46" s="27">
        <v>14269285.33</v>
      </c>
      <c r="DO46" s="27">
        <v>1406160</v>
      </c>
      <c r="DP46" s="27">
        <v>300000</v>
      </c>
      <c r="DQ46" s="27">
        <v>0</v>
      </c>
      <c r="DR46" s="27">
        <v>12563125.33</v>
      </c>
      <c r="DS46" s="27">
        <v>7369965</v>
      </c>
      <c r="DT46" s="27">
        <v>1406160</v>
      </c>
      <c r="DU46" s="27">
        <v>0</v>
      </c>
      <c r="DV46" s="27">
        <v>0</v>
      </c>
      <c r="DW46" s="27">
        <v>5963805</v>
      </c>
      <c r="DX46" s="38" t="s">
        <v>67</v>
      </c>
      <c r="DY46" s="29" t="s">
        <v>65</v>
      </c>
      <c r="DZ46" s="2"/>
    </row>
    <row r="47" spans="1:130" ht="22.5">
      <c r="A47" s="92"/>
      <c r="B47" s="90"/>
      <c r="C47" s="22" t="s">
        <v>128</v>
      </c>
      <c r="D47" s="22" t="s">
        <v>129</v>
      </c>
      <c r="E47" s="22" t="s">
        <v>102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2"/>
      <c r="AE47" s="22"/>
      <c r="AF47" s="23"/>
      <c r="AG47" s="24"/>
      <c r="AH47" s="24"/>
      <c r="AI47" s="25"/>
      <c r="AJ47" s="90"/>
      <c r="AK47" s="88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39"/>
      <c r="DY47" s="29" t="s">
        <v>70</v>
      </c>
      <c r="DZ47" s="2"/>
    </row>
    <row r="48" spans="1:130" ht="63.75" customHeight="1">
      <c r="A48" s="91" t="s">
        <v>138</v>
      </c>
      <c r="B48" s="89" t="s">
        <v>139</v>
      </c>
      <c r="C48" s="22" t="s">
        <v>71</v>
      </c>
      <c r="D48" s="22" t="s">
        <v>124</v>
      </c>
      <c r="E48" s="22" t="s">
        <v>73</v>
      </c>
      <c r="F48" s="22"/>
      <c r="G48" s="22" t="s">
        <v>140</v>
      </c>
      <c r="H48" s="22" t="s">
        <v>63</v>
      </c>
      <c r="I48" s="22" t="s">
        <v>141</v>
      </c>
      <c r="J48" s="22" t="s">
        <v>142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 t="s">
        <v>125</v>
      </c>
      <c r="AB48" s="22" t="s">
        <v>63</v>
      </c>
      <c r="AC48" s="23" t="s">
        <v>102</v>
      </c>
      <c r="AD48" s="22" t="s">
        <v>143</v>
      </c>
      <c r="AE48" s="22" t="s">
        <v>63</v>
      </c>
      <c r="AF48" s="23" t="s">
        <v>144</v>
      </c>
      <c r="AG48" s="24"/>
      <c r="AH48" s="24"/>
      <c r="AI48" s="25"/>
      <c r="AJ48" s="89" t="s">
        <v>126</v>
      </c>
      <c r="AK48" s="87" t="s">
        <v>145</v>
      </c>
      <c r="AL48" s="27">
        <v>25740388.48</v>
      </c>
      <c r="AM48" s="27">
        <v>24847683.69</v>
      </c>
      <c r="AN48" s="27">
        <v>4335760</v>
      </c>
      <c r="AO48" s="27">
        <v>4335760</v>
      </c>
      <c r="AP48" s="27">
        <v>5599398.05</v>
      </c>
      <c r="AQ48" s="27">
        <v>5599398.05</v>
      </c>
      <c r="AR48" s="27">
        <v>0</v>
      </c>
      <c r="AS48" s="27">
        <v>0</v>
      </c>
      <c r="AT48" s="27">
        <v>15805230.43</v>
      </c>
      <c r="AU48" s="27">
        <v>14912525.64</v>
      </c>
      <c r="AV48" s="27">
        <v>25204431.03</v>
      </c>
      <c r="AW48" s="27">
        <v>4514300</v>
      </c>
      <c r="AX48" s="27">
        <v>4371173.57</v>
      </c>
      <c r="AY48" s="27">
        <v>0</v>
      </c>
      <c r="AZ48" s="27">
        <v>16318957.46</v>
      </c>
      <c r="BA48" s="27">
        <v>13571467.29</v>
      </c>
      <c r="BB48" s="27">
        <v>0</v>
      </c>
      <c r="BC48" s="27">
        <v>0</v>
      </c>
      <c r="BD48" s="27">
        <v>0</v>
      </c>
      <c r="BE48" s="27">
        <v>13571467.29</v>
      </c>
      <c r="BF48" s="27">
        <v>13571467.29</v>
      </c>
      <c r="BG48" s="27">
        <v>0</v>
      </c>
      <c r="BH48" s="27">
        <v>0</v>
      </c>
      <c r="BI48" s="27">
        <v>0</v>
      </c>
      <c r="BJ48" s="27">
        <v>13571467.29</v>
      </c>
      <c r="BK48" s="27">
        <v>13571467.29</v>
      </c>
      <c r="BL48" s="27">
        <v>0</v>
      </c>
      <c r="BM48" s="27">
        <v>0</v>
      </c>
      <c r="BN48" s="27">
        <v>0</v>
      </c>
      <c r="BO48" s="27">
        <v>13571467.29</v>
      </c>
      <c r="BP48" s="27">
        <v>20403380.16</v>
      </c>
      <c r="BQ48" s="27">
        <v>19510675.47</v>
      </c>
      <c r="BR48" s="27">
        <v>0</v>
      </c>
      <c r="BS48" s="27">
        <v>0</v>
      </c>
      <c r="BT48" s="27">
        <v>4811103.19</v>
      </c>
      <c r="BU48" s="27">
        <v>4811103.19</v>
      </c>
      <c r="BV48" s="27">
        <v>0</v>
      </c>
      <c r="BW48" s="27">
        <v>0</v>
      </c>
      <c r="BX48" s="27">
        <v>15592276.97</v>
      </c>
      <c r="BY48" s="27">
        <v>14699572.28</v>
      </c>
      <c r="BZ48" s="27">
        <v>20913321.03</v>
      </c>
      <c r="CA48" s="27">
        <v>300000</v>
      </c>
      <c r="CB48" s="27">
        <v>4328604.57</v>
      </c>
      <c r="CC48" s="27">
        <v>0</v>
      </c>
      <c r="CD48" s="27">
        <v>16284716.46</v>
      </c>
      <c r="CE48" s="27">
        <v>13546467.29</v>
      </c>
      <c r="CF48" s="27">
        <v>0</v>
      </c>
      <c r="CG48" s="27">
        <v>0</v>
      </c>
      <c r="CH48" s="27">
        <v>0</v>
      </c>
      <c r="CI48" s="27">
        <v>13546467.29</v>
      </c>
      <c r="CJ48" s="27">
        <v>13546467.29</v>
      </c>
      <c r="CK48" s="27">
        <v>0</v>
      </c>
      <c r="CL48" s="27">
        <v>0</v>
      </c>
      <c r="CM48" s="27">
        <v>0</v>
      </c>
      <c r="CN48" s="27">
        <v>13546467.29</v>
      </c>
      <c r="CO48" s="27">
        <v>13546467.29</v>
      </c>
      <c r="CP48" s="27">
        <v>0</v>
      </c>
      <c r="CQ48" s="27">
        <v>0</v>
      </c>
      <c r="CR48" s="27">
        <v>0</v>
      </c>
      <c r="CS48" s="27">
        <v>13546467.29</v>
      </c>
      <c r="CT48" s="27">
        <v>25740388.48</v>
      </c>
      <c r="CU48" s="27">
        <v>4335760</v>
      </c>
      <c r="CV48" s="27">
        <v>5599398.05</v>
      </c>
      <c r="CW48" s="27">
        <v>0</v>
      </c>
      <c r="CX48" s="27">
        <v>15805230.43</v>
      </c>
      <c r="CY48" s="27">
        <v>25204431.03</v>
      </c>
      <c r="CZ48" s="27">
        <v>4514300</v>
      </c>
      <c r="DA48" s="27">
        <v>4371173.57</v>
      </c>
      <c r="DB48" s="27">
        <v>0</v>
      </c>
      <c r="DC48" s="27">
        <v>16318957.46</v>
      </c>
      <c r="DD48" s="27">
        <v>13571467.29</v>
      </c>
      <c r="DE48" s="27">
        <v>0</v>
      </c>
      <c r="DF48" s="27">
        <v>0</v>
      </c>
      <c r="DG48" s="27">
        <v>0</v>
      </c>
      <c r="DH48" s="27">
        <v>13571467.29</v>
      </c>
      <c r="DI48" s="27">
        <v>20403380.16</v>
      </c>
      <c r="DJ48" s="27">
        <v>0</v>
      </c>
      <c r="DK48" s="27">
        <v>4811103.19</v>
      </c>
      <c r="DL48" s="27">
        <v>0</v>
      </c>
      <c r="DM48" s="27">
        <v>15592276.97</v>
      </c>
      <c r="DN48" s="27">
        <v>20913321.03</v>
      </c>
      <c r="DO48" s="27">
        <v>300000</v>
      </c>
      <c r="DP48" s="27">
        <v>4328604.57</v>
      </c>
      <c r="DQ48" s="27">
        <v>0</v>
      </c>
      <c r="DR48" s="27">
        <v>16284716.46</v>
      </c>
      <c r="DS48" s="27">
        <v>13546467.29</v>
      </c>
      <c r="DT48" s="27">
        <v>0</v>
      </c>
      <c r="DU48" s="27">
        <v>0</v>
      </c>
      <c r="DV48" s="27">
        <v>0</v>
      </c>
      <c r="DW48" s="27">
        <v>13546467.29</v>
      </c>
      <c r="DX48" s="38" t="s">
        <v>67</v>
      </c>
      <c r="DY48" s="29" t="s">
        <v>65</v>
      </c>
      <c r="DZ48" s="2"/>
    </row>
    <row r="49" spans="1:130" ht="33.75">
      <c r="A49" s="92"/>
      <c r="B49" s="90"/>
      <c r="C49" s="22" t="s">
        <v>128</v>
      </c>
      <c r="D49" s="22" t="s">
        <v>129</v>
      </c>
      <c r="E49" s="22" t="s">
        <v>102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130</v>
      </c>
      <c r="AB49" s="22" t="s">
        <v>63</v>
      </c>
      <c r="AC49" s="23" t="s">
        <v>131</v>
      </c>
      <c r="AD49" s="22"/>
      <c r="AE49" s="22"/>
      <c r="AF49" s="23"/>
      <c r="AG49" s="24"/>
      <c r="AH49" s="24"/>
      <c r="AI49" s="25"/>
      <c r="AJ49" s="90"/>
      <c r="AK49" s="88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39"/>
      <c r="DY49" s="29" t="s">
        <v>70</v>
      </c>
      <c r="DZ49" s="2"/>
    </row>
    <row r="50" spans="1:130" ht="56.25" customHeight="1">
      <c r="A50" s="91" t="s">
        <v>146</v>
      </c>
      <c r="B50" s="89" t="s">
        <v>147</v>
      </c>
      <c r="C50" s="22" t="s">
        <v>148</v>
      </c>
      <c r="D50" s="22" t="s">
        <v>149</v>
      </c>
      <c r="E50" s="22" t="s">
        <v>150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 t="s">
        <v>125</v>
      </c>
      <c r="AB50" s="22" t="s">
        <v>63</v>
      </c>
      <c r="AC50" s="23" t="s">
        <v>102</v>
      </c>
      <c r="AD50" s="22" t="s">
        <v>151</v>
      </c>
      <c r="AE50" s="22" t="s">
        <v>63</v>
      </c>
      <c r="AF50" s="23" t="s">
        <v>152</v>
      </c>
      <c r="AG50" s="24"/>
      <c r="AH50" s="24"/>
      <c r="AI50" s="25"/>
      <c r="AJ50" s="89" t="s">
        <v>126</v>
      </c>
      <c r="AK50" s="87" t="s">
        <v>153</v>
      </c>
      <c r="AL50" s="27">
        <v>423992</v>
      </c>
      <c r="AM50" s="27">
        <v>423992</v>
      </c>
      <c r="AN50" s="27">
        <v>0</v>
      </c>
      <c r="AO50" s="27">
        <v>0</v>
      </c>
      <c r="AP50" s="27">
        <v>135543.96</v>
      </c>
      <c r="AQ50" s="27">
        <v>135543.96</v>
      </c>
      <c r="AR50" s="27">
        <v>0</v>
      </c>
      <c r="AS50" s="27">
        <v>0</v>
      </c>
      <c r="AT50" s="27">
        <v>288448.04</v>
      </c>
      <c r="AU50" s="27">
        <v>288448.04</v>
      </c>
      <c r="AV50" s="27">
        <v>548109.72</v>
      </c>
      <c r="AW50" s="27">
        <v>0</v>
      </c>
      <c r="AX50" s="27">
        <v>330330</v>
      </c>
      <c r="AY50" s="27">
        <v>0</v>
      </c>
      <c r="AZ50" s="27">
        <v>217779.72</v>
      </c>
      <c r="BA50" s="27">
        <v>348117</v>
      </c>
      <c r="BB50" s="27">
        <v>0</v>
      </c>
      <c r="BC50" s="27">
        <v>330330</v>
      </c>
      <c r="BD50" s="27">
        <v>0</v>
      </c>
      <c r="BE50" s="27">
        <v>17787</v>
      </c>
      <c r="BF50" s="27">
        <v>348117</v>
      </c>
      <c r="BG50" s="27">
        <v>0</v>
      </c>
      <c r="BH50" s="27">
        <v>330330</v>
      </c>
      <c r="BI50" s="27">
        <v>0</v>
      </c>
      <c r="BJ50" s="27">
        <v>17787</v>
      </c>
      <c r="BK50" s="27">
        <v>348117</v>
      </c>
      <c r="BL50" s="27">
        <v>0</v>
      </c>
      <c r="BM50" s="27">
        <v>330330</v>
      </c>
      <c r="BN50" s="27">
        <v>0</v>
      </c>
      <c r="BO50" s="27">
        <v>17787</v>
      </c>
      <c r="BP50" s="27">
        <v>423992</v>
      </c>
      <c r="BQ50" s="27">
        <v>423992</v>
      </c>
      <c r="BR50" s="27">
        <v>0</v>
      </c>
      <c r="BS50" s="27">
        <v>0</v>
      </c>
      <c r="BT50" s="27">
        <v>135543.96</v>
      </c>
      <c r="BU50" s="27">
        <v>135543.96</v>
      </c>
      <c r="BV50" s="27">
        <v>0</v>
      </c>
      <c r="BW50" s="27">
        <v>0</v>
      </c>
      <c r="BX50" s="27">
        <v>288448.04</v>
      </c>
      <c r="BY50" s="27">
        <v>288448.04</v>
      </c>
      <c r="BZ50" s="27">
        <v>548109.72</v>
      </c>
      <c r="CA50" s="27">
        <v>0</v>
      </c>
      <c r="CB50" s="27">
        <v>330330</v>
      </c>
      <c r="CC50" s="27">
        <v>0</v>
      </c>
      <c r="CD50" s="27">
        <v>217779.72</v>
      </c>
      <c r="CE50" s="27">
        <v>348117</v>
      </c>
      <c r="CF50" s="27">
        <v>0</v>
      </c>
      <c r="CG50" s="27">
        <v>330330</v>
      </c>
      <c r="CH50" s="27">
        <v>0</v>
      </c>
      <c r="CI50" s="27">
        <v>17787</v>
      </c>
      <c r="CJ50" s="27">
        <v>348117</v>
      </c>
      <c r="CK50" s="27">
        <v>0</v>
      </c>
      <c r="CL50" s="27">
        <v>330330</v>
      </c>
      <c r="CM50" s="27">
        <v>0</v>
      </c>
      <c r="CN50" s="27">
        <v>17787</v>
      </c>
      <c r="CO50" s="27">
        <v>348117</v>
      </c>
      <c r="CP50" s="27">
        <v>0</v>
      </c>
      <c r="CQ50" s="27">
        <v>330330</v>
      </c>
      <c r="CR50" s="27">
        <v>0</v>
      </c>
      <c r="CS50" s="27">
        <v>17787</v>
      </c>
      <c r="CT50" s="27">
        <v>423992</v>
      </c>
      <c r="CU50" s="27">
        <v>0</v>
      </c>
      <c r="CV50" s="27">
        <v>135543.96</v>
      </c>
      <c r="CW50" s="27">
        <v>0</v>
      </c>
      <c r="CX50" s="27">
        <v>288448.04</v>
      </c>
      <c r="CY50" s="27">
        <v>548109.72</v>
      </c>
      <c r="CZ50" s="27">
        <v>0</v>
      </c>
      <c r="DA50" s="27">
        <v>330330</v>
      </c>
      <c r="DB50" s="27">
        <v>0</v>
      </c>
      <c r="DC50" s="27">
        <v>217779.72</v>
      </c>
      <c r="DD50" s="27">
        <v>348117</v>
      </c>
      <c r="DE50" s="27">
        <v>0</v>
      </c>
      <c r="DF50" s="27">
        <v>330330</v>
      </c>
      <c r="DG50" s="27">
        <v>0</v>
      </c>
      <c r="DH50" s="27">
        <v>17787</v>
      </c>
      <c r="DI50" s="27">
        <v>423992</v>
      </c>
      <c r="DJ50" s="27">
        <v>0</v>
      </c>
      <c r="DK50" s="27">
        <v>135543.96</v>
      </c>
      <c r="DL50" s="27">
        <v>0</v>
      </c>
      <c r="DM50" s="27">
        <v>288448.04</v>
      </c>
      <c r="DN50" s="27">
        <v>548109.72</v>
      </c>
      <c r="DO50" s="27">
        <v>0</v>
      </c>
      <c r="DP50" s="27">
        <v>330330</v>
      </c>
      <c r="DQ50" s="27">
        <v>0</v>
      </c>
      <c r="DR50" s="27">
        <v>217779.72</v>
      </c>
      <c r="DS50" s="27">
        <v>348117</v>
      </c>
      <c r="DT50" s="27">
        <v>0</v>
      </c>
      <c r="DU50" s="27">
        <v>330330</v>
      </c>
      <c r="DV50" s="27">
        <v>0</v>
      </c>
      <c r="DW50" s="27">
        <v>17787</v>
      </c>
      <c r="DX50" s="38" t="s">
        <v>67</v>
      </c>
      <c r="DY50" s="29" t="s">
        <v>65</v>
      </c>
      <c r="DZ50" s="2"/>
    </row>
    <row r="51" spans="1:130" ht="33.75">
      <c r="A51" s="93"/>
      <c r="B51" s="90"/>
      <c r="C51" s="22" t="s">
        <v>71</v>
      </c>
      <c r="D51" s="22" t="s">
        <v>124</v>
      </c>
      <c r="E51" s="22" t="s">
        <v>73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2"/>
      <c r="AE51" s="22"/>
      <c r="AF51" s="23"/>
      <c r="AG51" s="24"/>
      <c r="AH51" s="24"/>
      <c r="AI51" s="25"/>
      <c r="AJ51" s="90"/>
      <c r="AK51" s="88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39"/>
      <c r="DY51" s="29" t="s">
        <v>70</v>
      </c>
      <c r="DZ51" s="2"/>
    </row>
    <row r="52" spans="1:130" ht="22.5">
      <c r="A52" s="92"/>
      <c r="B52" s="90"/>
      <c r="C52" s="22" t="s">
        <v>128</v>
      </c>
      <c r="D52" s="22" t="s">
        <v>129</v>
      </c>
      <c r="E52" s="22" t="s">
        <v>102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/>
      <c r="AH52" s="24"/>
      <c r="AI52" s="25"/>
      <c r="AJ52" s="90"/>
      <c r="AK52" s="88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39"/>
      <c r="DY52" s="29" t="s">
        <v>74</v>
      </c>
      <c r="DZ52" s="2"/>
    </row>
    <row r="53" spans="1:130" ht="255" customHeight="1">
      <c r="A53" s="91" t="s">
        <v>154</v>
      </c>
      <c r="B53" s="89" t="s">
        <v>155</v>
      </c>
      <c r="C53" s="22" t="s">
        <v>71</v>
      </c>
      <c r="D53" s="22" t="s">
        <v>124</v>
      </c>
      <c r="E53" s="22" t="s">
        <v>73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 t="s">
        <v>125</v>
      </c>
      <c r="AB53" s="22" t="s">
        <v>63</v>
      </c>
      <c r="AC53" s="23" t="s">
        <v>102</v>
      </c>
      <c r="AD53" s="22"/>
      <c r="AE53" s="22"/>
      <c r="AF53" s="23"/>
      <c r="AG53" s="24"/>
      <c r="AH53" s="24"/>
      <c r="AI53" s="25"/>
      <c r="AJ53" s="89" t="s">
        <v>126</v>
      </c>
      <c r="AK53" s="87" t="s">
        <v>137</v>
      </c>
      <c r="AL53" s="27">
        <v>3531089.4</v>
      </c>
      <c r="AM53" s="27">
        <v>3483178.72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3531089.4</v>
      </c>
      <c r="AU53" s="27">
        <v>3483178.72</v>
      </c>
      <c r="AV53" s="27">
        <v>3841978</v>
      </c>
      <c r="AW53" s="27">
        <v>0</v>
      </c>
      <c r="AX53" s="27">
        <v>0</v>
      </c>
      <c r="AY53" s="27">
        <v>0</v>
      </c>
      <c r="AZ53" s="27">
        <v>3841978</v>
      </c>
      <c r="BA53" s="27">
        <v>3356159</v>
      </c>
      <c r="BB53" s="27">
        <v>0</v>
      </c>
      <c r="BC53" s="27">
        <v>0</v>
      </c>
      <c r="BD53" s="27">
        <v>0</v>
      </c>
      <c r="BE53" s="27">
        <v>3356159</v>
      </c>
      <c r="BF53" s="27">
        <v>3356159</v>
      </c>
      <c r="BG53" s="27">
        <v>0</v>
      </c>
      <c r="BH53" s="27">
        <v>0</v>
      </c>
      <c r="BI53" s="27">
        <v>0</v>
      </c>
      <c r="BJ53" s="27">
        <v>3356159</v>
      </c>
      <c r="BK53" s="27">
        <v>3356159</v>
      </c>
      <c r="BL53" s="27">
        <v>0</v>
      </c>
      <c r="BM53" s="27">
        <v>0</v>
      </c>
      <c r="BN53" s="27">
        <v>0</v>
      </c>
      <c r="BO53" s="27">
        <v>3356159</v>
      </c>
      <c r="BP53" s="27">
        <v>3523189.4</v>
      </c>
      <c r="BQ53" s="27">
        <v>3475278.72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  <c r="BW53" s="27">
        <v>0</v>
      </c>
      <c r="BX53" s="27">
        <v>3523189.4</v>
      </c>
      <c r="BY53" s="27">
        <v>3475278.72</v>
      </c>
      <c r="BZ53" s="27">
        <v>3841978</v>
      </c>
      <c r="CA53" s="27">
        <v>0</v>
      </c>
      <c r="CB53" s="27">
        <v>0</v>
      </c>
      <c r="CC53" s="27">
        <v>0</v>
      </c>
      <c r="CD53" s="27">
        <v>3841978</v>
      </c>
      <c r="CE53" s="27">
        <v>3356159</v>
      </c>
      <c r="CF53" s="27">
        <v>0</v>
      </c>
      <c r="CG53" s="27">
        <v>0</v>
      </c>
      <c r="CH53" s="27">
        <v>0</v>
      </c>
      <c r="CI53" s="27">
        <v>3356159</v>
      </c>
      <c r="CJ53" s="27">
        <v>3356159</v>
      </c>
      <c r="CK53" s="27">
        <v>0</v>
      </c>
      <c r="CL53" s="27">
        <v>0</v>
      </c>
      <c r="CM53" s="27">
        <v>0</v>
      </c>
      <c r="CN53" s="27">
        <v>3356159</v>
      </c>
      <c r="CO53" s="27">
        <v>3356159</v>
      </c>
      <c r="CP53" s="27">
        <v>0</v>
      </c>
      <c r="CQ53" s="27">
        <v>0</v>
      </c>
      <c r="CR53" s="27">
        <v>0</v>
      </c>
      <c r="CS53" s="27">
        <v>3356159</v>
      </c>
      <c r="CT53" s="27">
        <v>3531089.4</v>
      </c>
      <c r="CU53" s="27">
        <v>0</v>
      </c>
      <c r="CV53" s="27">
        <v>0</v>
      </c>
      <c r="CW53" s="27">
        <v>0</v>
      </c>
      <c r="CX53" s="27">
        <v>3531089.4</v>
      </c>
      <c r="CY53" s="27">
        <v>3841978</v>
      </c>
      <c r="CZ53" s="27">
        <v>0</v>
      </c>
      <c r="DA53" s="27">
        <v>0</v>
      </c>
      <c r="DB53" s="27">
        <v>0</v>
      </c>
      <c r="DC53" s="27">
        <v>3841978</v>
      </c>
      <c r="DD53" s="27">
        <v>3356159</v>
      </c>
      <c r="DE53" s="27">
        <v>0</v>
      </c>
      <c r="DF53" s="27">
        <v>0</v>
      </c>
      <c r="DG53" s="27">
        <v>0</v>
      </c>
      <c r="DH53" s="27">
        <v>3356159</v>
      </c>
      <c r="DI53" s="27">
        <v>3523189.4</v>
      </c>
      <c r="DJ53" s="27">
        <v>0</v>
      </c>
      <c r="DK53" s="27">
        <v>0</v>
      </c>
      <c r="DL53" s="27">
        <v>0</v>
      </c>
      <c r="DM53" s="27">
        <v>3523189.4</v>
      </c>
      <c r="DN53" s="27">
        <v>3841978</v>
      </c>
      <c r="DO53" s="27">
        <v>0</v>
      </c>
      <c r="DP53" s="27">
        <v>0</v>
      </c>
      <c r="DQ53" s="27">
        <v>0</v>
      </c>
      <c r="DR53" s="27">
        <v>3841978</v>
      </c>
      <c r="DS53" s="27">
        <v>3356159</v>
      </c>
      <c r="DT53" s="27">
        <v>0</v>
      </c>
      <c r="DU53" s="27">
        <v>0</v>
      </c>
      <c r="DV53" s="27">
        <v>0</v>
      </c>
      <c r="DW53" s="27">
        <v>3356159</v>
      </c>
      <c r="DX53" s="38" t="s">
        <v>67</v>
      </c>
      <c r="DY53" s="29" t="s">
        <v>65</v>
      </c>
      <c r="DZ53" s="2"/>
    </row>
    <row r="54" spans="1:130" ht="22.5">
      <c r="A54" s="92"/>
      <c r="B54" s="90"/>
      <c r="C54" s="22" t="s">
        <v>128</v>
      </c>
      <c r="D54" s="22" t="s">
        <v>129</v>
      </c>
      <c r="E54" s="22" t="s">
        <v>102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/>
      <c r="AH54" s="24"/>
      <c r="AI54" s="25"/>
      <c r="AJ54" s="90"/>
      <c r="AK54" s="88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39"/>
      <c r="DY54" s="29" t="s">
        <v>70</v>
      </c>
      <c r="DZ54" s="2"/>
    </row>
    <row r="55" spans="1:130" ht="56.25" customHeight="1">
      <c r="A55" s="91" t="s">
        <v>156</v>
      </c>
      <c r="B55" s="89" t="s">
        <v>157</v>
      </c>
      <c r="C55" s="22" t="s">
        <v>158</v>
      </c>
      <c r="D55" s="22" t="s">
        <v>159</v>
      </c>
      <c r="E55" s="22" t="s">
        <v>160</v>
      </c>
      <c r="F55" s="22"/>
      <c r="G55" s="22" t="s">
        <v>161</v>
      </c>
      <c r="H55" s="22" t="s">
        <v>63</v>
      </c>
      <c r="I55" s="22" t="s">
        <v>102</v>
      </c>
      <c r="J55" s="22" t="s">
        <v>162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163</v>
      </c>
      <c r="AB55" s="22" t="s">
        <v>63</v>
      </c>
      <c r="AC55" s="23" t="s">
        <v>164</v>
      </c>
      <c r="AD55" s="22" t="s">
        <v>165</v>
      </c>
      <c r="AE55" s="22" t="s">
        <v>63</v>
      </c>
      <c r="AF55" s="23" t="s">
        <v>84</v>
      </c>
      <c r="AG55" s="24"/>
      <c r="AH55" s="24"/>
      <c r="AI55" s="25"/>
      <c r="AJ55" s="89" t="s">
        <v>166</v>
      </c>
      <c r="AK55" s="87" t="s">
        <v>167</v>
      </c>
      <c r="AL55" s="27">
        <v>4686883.63</v>
      </c>
      <c r="AM55" s="27">
        <v>4366344.33</v>
      </c>
      <c r="AN55" s="27">
        <v>82544.43</v>
      </c>
      <c r="AO55" s="27">
        <v>82544.43</v>
      </c>
      <c r="AP55" s="27">
        <v>2206232</v>
      </c>
      <c r="AQ55" s="27">
        <v>2206232</v>
      </c>
      <c r="AR55" s="27">
        <v>0</v>
      </c>
      <c r="AS55" s="27">
        <v>0</v>
      </c>
      <c r="AT55" s="27">
        <v>2398107.2</v>
      </c>
      <c r="AU55" s="27">
        <v>2077567.9</v>
      </c>
      <c r="AV55" s="27">
        <v>9576532.29</v>
      </c>
      <c r="AW55" s="27">
        <v>5000000</v>
      </c>
      <c r="AX55" s="27">
        <v>2142762</v>
      </c>
      <c r="AY55" s="27">
        <v>0</v>
      </c>
      <c r="AZ55" s="27">
        <v>2433770.29</v>
      </c>
      <c r="BA55" s="27">
        <v>1983091</v>
      </c>
      <c r="BB55" s="27">
        <v>0</v>
      </c>
      <c r="BC55" s="27">
        <v>0</v>
      </c>
      <c r="BD55" s="27">
        <v>0</v>
      </c>
      <c r="BE55" s="27">
        <v>1983091</v>
      </c>
      <c r="BF55" s="27">
        <v>1983091</v>
      </c>
      <c r="BG55" s="27">
        <v>0</v>
      </c>
      <c r="BH55" s="27">
        <v>0</v>
      </c>
      <c r="BI55" s="27">
        <v>0</v>
      </c>
      <c r="BJ55" s="27">
        <v>1983091</v>
      </c>
      <c r="BK55" s="27">
        <v>1983091</v>
      </c>
      <c r="BL55" s="27">
        <v>0</v>
      </c>
      <c r="BM55" s="27">
        <v>0</v>
      </c>
      <c r="BN55" s="27">
        <v>0</v>
      </c>
      <c r="BO55" s="27">
        <v>1983091</v>
      </c>
      <c r="BP55" s="27">
        <v>4597229.63</v>
      </c>
      <c r="BQ55" s="27">
        <v>4276690.33</v>
      </c>
      <c r="BR55" s="27">
        <v>0</v>
      </c>
      <c r="BS55" s="27">
        <v>0</v>
      </c>
      <c r="BT55" s="27">
        <v>2200018.98</v>
      </c>
      <c r="BU55" s="27">
        <v>2200018.98</v>
      </c>
      <c r="BV55" s="27">
        <v>0</v>
      </c>
      <c r="BW55" s="27">
        <v>0</v>
      </c>
      <c r="BX55" s="27">
        <v>2397210.65</v>
      </c>
      <c r="BY55" s="27">
        <v>2076671.35</v>
      </c>
      <c r="BZ55" s="27">
        <v>9576532.29</v>
      </c>
      <c r="CA55" s="27">
        <v>5000000</v>
      </c>
      <c r="CB55" s="27">
        <v>2142762</v>
      </c>
      <c r="CC55" s="27">
        <v>0</v>
      </c>
      <c r="CD55" s="27">
        <v>2433770.29</v>
      </c>
      <c r="CE55" s="27">
        <v>1983091</v>
      </c>
      <c r="CF55" s="27">
        <v>0</v>
      </c>
      <c r="CG55" s="27">
        <v>0</v>
      </c>
      <c r="CH55" s="27">
        <v>0</v>
      </c>
      <c r="CI55" s="27">
        <v>1983091</v>
      </c>
      <c r="CJ55" s="27">
        <v>1983091</v>
      </c>
      <c r="CK55" s="27">
        <v>0</v>
      </c>
      <c r="CL55" s="27">
        <v>0</v>
      </c>
      <c r="CM55" s="27">
        <v>0</v>
      </c>
      <c r="CN55" s="27">
        <v>1983091</v>
      </c>
      <c r="CO55" s="27">
        <v>1983091</v>
      </c>
      <c r="CP55" s="27">
        <v>0</v>
      </c>
      <c r="CQ55" s="27">
        <v>0</v>
      </c>
      <c r="CR55" s="27">
        <v>0</v>
      </c>
      <c r="CS55" s="27">
        <v>1983091</v>
      </c>
      <c r="CT55" s="27">
        <v>4686883.63</v>
      </c>
      <c r="CU55" s="27">
        <v>82544.43</v>
      </c>
      <c r="CV55" s="27">
        <v>2206232</v>
      </c>
      <c r="CW55" s="27">
        <v>0</v>
      </c>
      <c r="CX55" s="27">
        <v>2398107.2</v>
      </c>
      <c r="CY55" s="27">
        <v>9576532.29</v>
      </c>
      <c r="CZ55" s="27">
        <v>5000000</v>
      </c>
      <c r="DA55" s="27">
        <v>2142762</v>
      </c>
      <c r="DB55" s="27">
        <v>0</v>
      </c>
      <c r="DC55" s="27">
        <v>2433770.29</v>
      </c>
      <c r="DD55" s="27">
        <v>1983091</v>
      </c>
      <c r="DE55" s="27">
        <v>0</v>
      </c>
      <c r="DF55" s="27">
        <v>0</v>
      </c>
      <c r="DG55" s="27">
        <v>0</v>
      </c>
      <c r="DH55" s="27">
        <v>1983091</v>
      </c>
      <c r="DI55" s="27">
        <v>4597229.63</v>
      </c>
      <c r="DJ55" s="27">
        <v>0</v>
      </c>
      <c r="DK55" s="27">
        <v>2200018.98</v>
      </c>
      <c r="DL55" s="27">
        <v>0</v>
      </c>
      <c r="DM55" s="27">
        <v>2397210.65</v>
      </c>
      <c r="DN55" s="27">
        <v>9576532.29</v>
      </c>
      <c r="DO55" s="27">
        <v>5000000</v>
      </c>
      <c r="DP55" s="27">
        <v>2142762</v>
      </c>
      <c r="DQ55" s="27">
        <v>0</v>
      </c>
      <c r="DR55" s="27">
        <v>2433770.29</v>
      </c>
      <c r="DS55" s="27">
        <v>1983091</v>
      </c>
      <c r="DT55" s="27">
        <v>0</v>
      </c>
      <c r="DU55" s="27">
        <v>0</v>
      </c>
      <c r="DV55" s="27">
        <v>0</v>
      </c>
      <c r="DW55" s="27">
        <v>1983091</v>
      </c>
      <c r="DX55" s="38" t="s">
        <v>67</v>
      </c>
      <c r="DY55" s="29" t="s">
        <v>65</v>
      </c>
      <c r="DZ55" s="2"/>
    </row>
    <row r="56" spans="1:130" ht="33.75">
      <c r="A56" s="93"/>
      <c r="B56" s="90"/>
      <c r="C56" s="22" t="s">
        <v>168</v>
      </c>
      <c r="D56" s="22" t="s">
        <v>63</v>
      </c>
      <c r="E56" s="22" t="s">
        <v>169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/>
      <c r="AH56" s="24"/>
      <c r="AI56" s="25"/>
      <c r="AJ56" s="90"/>
      <c r="AK56" s="88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39"/>
      <c r="DY56" s="29" t="s">
        <v>70</v>
      </c>
      <c r="DZ56" s="2"/>
    </row>
    <row r="57" spans="1:130" ht="33.75">
      <c r="A57" s="92"/>
      <c r="B57" s="90"/>
      <c r="C57" s="22" t="s">
        <v>71</v>
      </c>
      <c r="D57" s="22" t="s">
        <v>170</v>
      </c>
      <c r="E57" s="22" t="s">
        <v>73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/>
      <c r="AH57" s="24"/>
      <c r="AI57" s="25"/>
      <c r="AJ57" s="90"/>
      <c r="AK57" s="88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39"/>
      <c r="DY57" s="29" t="s">
        <v>74</v>
      </c>
      <c r="DZ57" s="2"/>
    </row>
    <row r="58" spans="1:130" ht="56.25" customHeight="1">
      <c r="A58" s="91" t="s">
        <v>171</v>
      </c>
      <c r="B58" s="89" t="s">
        <v>172</v>
      </c>
      <c r="C58" s="22" t="s">
        <v>158</v>
      </c>
      <c r="D58" s="22" t="s">
        <v>63</v>
      </c>
      <c r="E58" s="22" t="s">
        <v>160</v>
      </c>
      <c r="F58" s="22"/>
      <c r="G58" s="22" t="s">
        <v>161</v>
      </c>
      <c r="H58" s="22" t="s">
        <v>63</v>
      </c>
      <c r="I58" s="22" t="s">
        <v>102</v>
      </c>
      <c r="J58" s="22" t="s">
        <v>162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 t="s">
        <v>163</v>
      </c>
      <c r="AB58" s="22" t="s">
        <v>63</v>
      </c>
      <c r="AC58" s="23" t="s">
        <v>164</v>
      </c>
      <c r="AD58" s="22" t="s">
        <v>165</v>
      </c>
      <c r="AE58" s="22" t="s">
        <v>63</v>
      </c>
      <c r="AF58" s="23" t="s">
        <v>84</v>
      </c>
      <c r="AG58" s="24"/>
      <c r="AH58" s="24"/>
      <c r="AI58" s="25"/>
      <c r="AJ58" s="89" t="s">
        <v>166</v>
      </c>
      <c r="AK58" s="87" t="s">
        <v>173</v>
      </c>
      <c r="AL58" s="27">
        <v>7138487.5</v>
      </c>
      <c r="AM58" s="27">
        <v>7137727.51</v>
      </c>
      <c r="AN58" s="27">
        <v>4109500</v>
      </c>
      <c r="AO58" s="27">
        <v>4108793.21</v>
      </c>
      <c r="AP58" s="27">
        <v>3026987.5</v>
      </c>
      <c r="AQ58" s="27">
        <v>3026934.3</v>
      </c>
      <c r="AR58" s="27">
        <v>0</v>
      </c>
      <c r="AS58" s="27">
        <v>0</v>
      </c>
      <c r="AT58" s="27">
        <v>2000</v>
      </c>
      <c r="AU58" s="27">
        <v>2000</v>
      </c>
      <c r="AV58" s="27">
        <v>8296224.5</v>
      </c>
      <c r="AW58" s="27">
        <v>5227820</v>
      </c>
      <c r="AX58" s="27">
        <v>2956404.5</v>
      </c>
      <c r="AY58" s="27">
        <v>0</v>
      </c>
      <c r="AZ58" s="27">
        <v>112000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2719670.5</v>
      </c>
      <c r="BQ58" s="27">
        <v>2719670.5</v>
      </c>
      <c r="BR58" s="27">
        <v>0</v>
      </c>
      <c r="BS58" s="27">
        <v>0</v>
      </c>
      <c r="BT58" s="27">
        <v>2717670.5</v>
      </c>
      <c r="BU58" s="27">
        <v>2717670.5</v>
      </c>
      <c r="BV58" s="27">
        <v>0</v>
      </c>
      <c r="BW58" s="27">
        <v>0</v>
      </c>
      <c r="BX58" s="27">
        <v>2000</v>
      </c>
      <c r="BY58" s="27">
        <v>2000</v>
      </c>
      <c r="BZ58" s="27">
        <v>2728675.5</v>
      </c>
      <c r="CA58" s="27">
        <v>50000</v>
      </c>
      <c r="CB58" s="27">
        <v>2566675.5</v>
      </c>
      <c r="CC58" s="27">
        <v>0</v>
      </c>
      <c r="CD58" s="27">
        <v>112000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0</v>
      </c>
      <c r="CM58" s="27">
        <v>0</v>
      </c>
      <c r="CN58" s="27">
        <v>0</v>
      </c>
      <c r="CO58" s="27">
        <v>0</v>
      </c>
      <c r="CP58" s="27">
        <v>0</v>
      </c>
      <c r="CQ58" s="27">
        <v>0</v>
      </c>
      <c r="CR58" s="27">
        <v>0</v>
      </c>
      <c r="CS58" s="27">
        <v>0</v>
      </c>
      <c r="CT58" s="27">
        <v>7138487.5</v>
      </c>
      <c r="CU58" s="27">
        <v>4109500</v>
      </c>
      <c r="CV58" s="27">
        <v>3026987.5</v>
      </c>
      <c r="CW58" s="27">
        <v>0</v>
      </c>
      <c r="CX58" s="27">
        <v>2000</v>
      </c>
      <c r="CY58" s="27">
        <v>8296224.5</v>
      </c>
      <c r="CZ58" s="27">
        <v>5227820</v>
      </c>
      <c r="DA58" s="27">
        <v>2956404.5</v>
      </c>
      <c r="DB58" s="27">
        <v>0</v>
      </c>
      <c r="DC58" s="27">
        <v>112000</v>
      </c>
      <c r="DD58" s="27">
        <v>0</v>
      </c>
      <c r="DE58" s="27">
        <v>0</v>
      </c>
      <c r="DF58" s="27">
        <v>0</v>
      </c>
      <c r="DG58" s="27">
        <v>0</v>
      </c>
      <c r="DH58" s="27">
        <v>0</v>
      </c>
      <c r="DI58" s="27">
        <v>2719670.5</v>
      </c>
      <c r="DJ58" s="27">
        <v>0</v>
      </c>
      <c r="DK58" s="27">
        <v>2717670.5</v>
      </c>
      <c r="DL58" s="27">
        <v>0</v>
      </c>
      <c r="DM58" s="27">
        <v>2000</v>
      </c>
      <c r="DN58" s="27">
        <v>2728675.5</v>
      </c>
      <c r="DO58" s="27">
        <v>50000</v>
      </c>
      <c r="DP58" s="27">
        <v>2566675.5</v>
      </c>
      <c r="DQ58" s="27">
        <v>0</v>
      </c>
      <c r="DR58" s="27">
        <v>112000</v>
      </c>
      <c r="DS58" s="27">
        <v>0</v>
      </c>
      <c r="DT58" s="27">
        <v>0</v>
      </c>
      <c r="DU58" s="27">
        <v>0</v>
      </c>
      <c r="DV58" s="27">
        <v>0</v>
      </c>
      <c r="DW58" s="27">
        <v>0</v>
      </c>
      <c r="DX58" s="38" t="s">
        <v>67</v>
      </c>
      <c r="DY58" s="29" t="s">
        <v>65</v>
      </c>
      <c r="DZ58" s="2"/>
    </row>
    <row r="59" spans="1:130" ht="33.75">
      <c r="A59" s="93"/>
      <c r="B59" s="90"/>
      <c r="C59" s="22" t="s">
        <v>174</v>
      </c>
      <c r="D59" s="22" t="s">
        <v>63</v>
      </c>
      <c r="E59" s="22" t="s">
        <v>175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 t="s">
        <v>176</v>
      </c>
      <c r="AB59" s="22" t="s">
        <v>63</v>
      </c>
      <c r="AC59" s="23" t="s">
        <v>177</v>
      </c>
      <c r="AD59" s="22"/>
      <c r="AE59" s="22"/>
      <c r="AF59" s="23"/>
      <c r="AG59" s="24"/>
      <c r="AH59" s="24"/>
      <c r="AI59" s="25"/>
      <c r="AJ59" s="90"/>
      <c r="AK59" s="88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39"/>
      <c r="DY59" s="29" t="s">
        <v>70</v>
      </c>
      <c r="DZ59" s="2"/>
    </row>
    <row r="60" spans="1:130" ht="33.75">
      <c r="A60" s="92"/>
      <c r="B60" s="90"/>
      <c r="C60" s="22" t="s">
        <v>71</v>
      </c>
      <c r="D60" s="22" t="s">
        <v>178</v>
      </c>
      <c r="E60" s="22" t="s">
        <v>73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/>
      <c r="AH60" s="24"/>
      <c r="AI60" s="25"/>
      <c r="AJ60" s="90"/>
      <c r="AK60" s="88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39"/>
      <c r="DY60" s="29" t="s">
        <v>74</v>
      </c>
      <c r="DZ60" s="2"/>
    </row>
    <row r="61" spans="1:130" ht="33.75" customHeight="1">
      <c r="A61" s="91" t="s">
        <v>179</v>
      </c>
      <c r="B61" s="89" t="s">
        <v>180</v>
      </c>
      <c r="C61" s="22" t="s">
        <v>71</v>
      </c>
      <c r="D61" s="22" t="s">
        <v>181</v>
      </c>
      <c r="E61" s="22" t="s">
        <v>73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/>
      <c r="AH61" s="24"/>
      <c r="AI61" s="25"/>
      <c r="AJ61" s="89" t="s">
        <v>70</v>
      </c>
      <c r="AK61" s="87" t="s">
        <v>182</v>
      </c>
      <c r="AL61" s="27">
        <v>69880</v>
      </c>
      <c r="AM61" s="27">
        <v>69880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69880</v>
      </c>
      <c r="AU61" s="27">
        <v>69880</v>
      </c>
      <c r="AV61" s="27">
        <v>142000</v>
      </c>
      <c r="AW61" s="27">
        <v>0</v>
      </c>
      <c r="AX61" s="27">
        <v>0</v>
      </c>
      <c r="AY61" s="27">
        <v>0</v>
      </c>
      <c r="AZ61" s="27">
        <v>142000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69880</v>
      </c>
      <c r="BQ61" s="27">
        <v>69880</v>
      </c>
      <c r="BR61" s="27">
        <v>0</v>
      </c>
      <c r="BS61" s="27">
        <v>0</v>
      </c>
      <c r="BT61" s="27">
        <v>0</v>
      </c>
      <c r="BU61" s="27">
        <v>0</v>
      </c>
      <c r="BV61" s="27">
        <v>0</v>
      </c>
      <c r="BW61" s="27">
        <v>0</v>
      </c>
      <c r="BX61" s="27">
        <v>69880</v>
      </c>
      <c r="BY61" s="27">
        <v>69880</v>
      </c>
      <c r="BZ61" s="27">
        <v>142000</v>
      </c>
      <c r="CA61" s="27">
        <v>0</v>
      </c>
      <c r="CB61" s="27">
        <v>0</v>
      </c>
      <c r="CC61" s="27">
        <v>0</v>
      </c>
      <c r="CD61" s="27">
        <v>142000</v>
      </c>
      <c r="CE61" s="27">
        <v>0</v>
      </c>
      <c r="CF61" s="27">
        <v>0</v>
      </c>
      <c r="CG61" s="27">
        <v>0</v>
      </c>
      <c r="CH61" s="27">
        <v>0</v>
      </c>
      <c r="CI61" s="27">
        <v>0</v>
      </c>
      <c r="CJ61" s="27">
        <v>0</v>
      </c>
      <c r="CK61" s="27">
        <v>0</v>
      </c>
      <c r="CL61" s="27">
        <v>0</v>
      </c>
      <c r="CM61" s="27">
        <v>0</v>
      </c>
      <c r="CN61" s="27">
        <v>0</v>
      </c>
      <c r="CO61" s="27">
        <v>0</v>
      </c>
      <c r="CP61" s="27">
        <v>0</v>
      </c>
      <c r="CQ61" s="27">
        <v>0</v>
      </c>
      <c r="CR61" s="27">
        <v>0</v>
      </c>
      <c r="CS61" s="27">
        <v>0</v>
      </c>
      <c r="CT61" s="27">
        <v>69880</v>
      </c>
      <c r="CU61" s="27">
        <v>0</v>
      </c>
      <c r="CV61" s="27">
        <v>0</v>
      </c>
      <c r="CW61" s="27">
        <v>0</v>
      </c>
      <c r="CX61" s="27">
        <v>69880</v>
      </c>
      <c r="CY61" s="27">
        <v>142000</v>
      </c>
      <c r="CZ61" s="27">
        <v>0</v>
      </c>
      <c r="DA61" s="27">
        <v>0</v>
      </c>
      <c r="DB61" s="27">
        <v>0</v>
      </c>
      <c r="DC61" s="27">
        <v>142000</v>
      </c>
      <c r="DD61" s="27">
        <v>0</v>
      </c>
      <c r="DE61" s="27">
        <v>0</v>
      </c>
      <c r="DF61" s="27">
        <v>0</v>
      </c>
      <c r="DG61" s="27">
        <v>0</v>
      </c>
      <c r="DH61" s="27">
        <v>0</v>
      </c>
      <c r="DI61" s="27">
        <v>69880</v>
      </c>
      <c r="DJ61" s="27">
        <v>0</v>
      </c>
      <c r="DK61" s="27">
        <v>0</v>
      </c>
      <c r="DL61" s="27">
        <v>0</v>
      </c>
      <c r="DM61" s="27">
        <v>69880</v>
      </c>
      <c r="DN61" s="27">
        <v>142000</v>
      </c>
      <c r="DO61" s="27">
        <v>0</v>
      </c>
      <c r="DP61" s="27">
        <v>0</v>
      </c>
      <c r="DQ61" s="27">
        <v>0</v>
      </c>
      <c r="DR61" s="27">
        <v>142000</v>
      </c>
      <c r="DS61" s="27">
        <v>0</v>
      </c>
      <c r="DT61" s="27">
        <v>0</v>
      </c>
      <c r="DU61" s="27">
        <v>0</v>
      </c>
      <c r="DV61" s="27">
        <v>0</v>
      </c>
      <c r="DW61" s="27">
        <v>0</v>
      </c>
      <c r="DX61" s="38" t="s">
        <v>67</v>
      </c>
      <c r="DY61" s="29" t="s">
        <v>65</v>
      </c>
      <c r="DZ61" s="2"/>
    </row>
    <row r="62" spans="1:130" ht="33.75">
      <c r="A62" s="92"/>
      <c r="B62" s="90"/>
      <c r="C62" s="22" t="s">
        <v>183</v>
      </c>
      <c r="D62" s="22" t="s">
        <v>63</v>
      </c>
      <c r="E62" s="22" t="s">
        <v>184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90"/>
      <c r="AK62" s="88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39"/>
      <c r="DY62" s="29" t="s">
        <v>70</v>
      </c>
      <c r="DZ62" s="2"/>
    </row>
    <row r="63" spans="1:130" ht="33.75" customHeight="1">
      <c r="A63" s="91" t="s">
        <v>185</v>
      </c>
      <c r="B63" s="89" t="s">
        <v>186</v>
      </c>
      <c r="C63" s="22" t="s">
        <v>71</v>
      </c>
      <c r="D63" s="22" t="s">
        <v>181</v>
      </c>
      <c r="E63" s="22" t="s">
        <v>73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/>
      <c r="AH63" s="24"/>
      <c r="AI63" s="25"/>
      <c r="AJ63" s="89" t="s">
        <v>70</v>
      </c>
      <c r="AK63" s="87" t="s">
        <v>182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119000</v>
      </c>
      <c r="AW63" s="27">
        <v>0</v>
      </c>
      <c r="AX63" s="27">
        <v>0</v>
      </c>
      <c r="AY63" s="27">
        <v>0</v>
      </c>
      <c r="AZ63" s="27">
        <v>119000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7">
        <v>0</v>
      </c>
      <c r="BT63" s="27">
        <v>0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27">
        <v>119000</v>
      </c>
      <c r="CA63" s="27">
        <v>0</v>
      </c>
      <c r="CB63" s="27">
        <v>0</v>
      </c>
      <c r="CC63" s="27">
        <v>0</v>
      </c>
      <c r="CD63" s="27">
        <v>119000</v>
      </c>
      <c r="CE63" s="27">
        <v>0</v>
      </c>
      <c r="CF63" s="27">
        <v>0</v>
      </c>
      <c r="CG63" s="27">
        <v>0</v>
      </c>
      <c r="CH63" s="27">
        <v>0</v>
      </c>
      <c r="CI63" s="27">
        <v>0</v>
      </c>
      <c r="CJ63" s="27">
        <v>0</v>
      </c>
      <c r="CK63" s="27">
        <v>0</v>
      </c>
      <c r="CL63" s="27">
        <v>0</v>
      </c>
      <c r="CM63" s="27">
        <v>0</v>
      </c>
      <c r="CN63" s="27">
        <v>0</v>
      </c>
      <c r="CO63" s="27">
        <v>0</v>
      </c>
      <c r="CP63" s="27">
        <v>0</v>
      </c>
      <c r="CQ63" s="27">
        <v>0</v>
      </c>
      <c r="CR63" s="27">
        <v>0</v>
      </c>
      <c r="CS63" s="27">
        <v>0</v>
      </c>
      <c r="CT63" s="27">
        <v>0</v>
      </c>
      <c r="CU63" s="27">
        <v>0</v>
      </c>
      <c r="CV63" s="27">
        <v>0</v>
      </c>
      <c r="CW63" s="27">
        <v>0</v>
      </c>
      <c r="CX63" s="27">
        <v>0</v>
      </c>
      <c r="CY63" s="27">
        <v>119000</v>
      </c>
      <c r="CZ63" s="27">
        <v>0</v>
      </c>
      <c r="DA63" s="27">
        <v>0</v>
      </c>
      <c r="DB63" s="27">
        <v>0</v>
      </c>
      <c r="DC63" s="27">
        <v>119000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7">
        <v>0</v>
      </c>
      <c r="DJ63" s="27">
        <v>0</v>
      </c>
      <c r="DK63" s="27">
        <v>0</v>
      </c>
      <c r="DL63" s="27">
        <v>0</v>
      </c>
      <c r="DM63" s="27">
        <v>0</v>
      </c>
      <c r="DN63" s="27">
        <v>119000</v>
      </c>
      <c r="DO63" s="27">
        <v>0</v>
      </c>
      <c r="DP63" s="27">
        <v>0</v>
      </c>
      <c r="DQ63" s="27">
        <v>0</v>
      </c>
      <c r="DR63" s="27">
        <v>119000</v>
      </c>
      <c r="DS63" s="27">
        <v>0</v>
      </c>
      <c r="DT63" s="27">
        <v>0</v>
      </c>
      <c r="DU63" s="27">
        <v>0</v>
      </c>
      <c r="DV63" s="27">
        <v>0</v>
      </c>
      <c r="DW63" s="27">
        <v>0</v>
      </c>
      <c r="DX63" s="38" t="s">
        <v>67</v>
      </c>
      <c r="DY63" s="29" t="s">
        <v>65</v>
      </c>
      <c r="DZ63" s="2"/>
    </row>
    <row r="64" spans="1:130" ht="33.75">
      <c r="A64" s="92"/>
      <c r="B64" s="90"/>
      <c r="C64" s="22" t="s">
        <v>183</v>
      </c>
      <c r="D64" s="22" t="s">
        <v>63</v>
      </c>
      <c r="E64" s="22" t="s">
        <v>184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/>
      <c r="AH64" s="24"/>
      <c r="AI64" s="25"/>
      <c r="AJ64" s="90"/>
      <c r="AK64" s="88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39"/>
      <c r="DY64" s="29" t="s">
        <v>70</v>
      </c>
      <c r="DZ64" s="2"/>
    </row>
    <row r="65" spans="1:130" ht="33.75" customHeight="1">
      <c r="A65" s="91" t="s">
        <v>187</v>
      </c>
      <c r="B65" s="89" t="s">
        <v>188</v>
      </c>
      <c r="C65" s="22" t="s">
        <v>71</v>
      </c>
      <c r="D65" s="22" t="s">
        <v>181</v>
      </c>
      <c r="E65" s="22" t="s">
        <v>73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3"/>
      <c r="AD65" s="22"/>
      <c r="AE65" s="22"/>
      <c r="AF65" s="23"/>
      <c r="AG65" s="24"/>
      <c r="AH65" s="24"/>
      <c r="AI65" s="25"/>
      <c r="AJ65" s="89" t="s">
        <v>70</v>
      </c>
      <c r="AK65" s="87" t="s">
        <v>189</v>
      </c>
      <c r="AL65" s="27">
        <v>20000</v>
      </c>
      <c r="AM65" s="27">
        <v>20000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20000</v>
      </c>
      <c r="AU65" s="27">
        <v>20000</v>
      </c>
      <c r="AV65" s="27">
        <v>22000</v>
      </c>
      <c r="AW65" s="27">
        <v>0</v>
      </c>
      <c r="AX65" s="27">
        <v>0</v>
      </c>
      <c r="AY65" s="27">
        <v>0</v>
      </c>
      <c r="AZ65" s="27">
        <v>22000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20000</v>
      </c>
      <c r="BQ65" s="27">
        <v>20000</v>
      </c>
      <c r="BR65" s="27">
        <v>0</v>
      </c>
      <c r="BS65" s="27">
        <v>0</v>
      </c>
      <c r="BT65" s="27">
        <v>0</v>
      </c>
      <c r="BU65" s="27">
        <v>0</v>
      </c>
      <c r="BV65" s="27">
        <v>0</v>
      </c>
      <c r="BW65" s="27">
        <v>0</v>
      </c>
      <c r="BX65" s="27">
        <v>20000</v>
      </c>
      <c r="BY65" s="27">
        <v>20000</v>
      </c>
      <c r="BZ65" s="27">
        <v>22000</v>
      </c>
      <c r="CA65" s="27">
        <v>0</v>
      </c>
      <c r="CB65" s="27">
        <v>0</v>
      </c>
      <c r="CC65" s="27">
        <v>0</v>
      </c>
      <c r="CD65" s="27">
        <v>22000</v>
      </c>
      <c r="CE65" s="27">
        <v>0</v>
      </c>
      <c r="CF65" s="27">
        <v>0</v>
      </c>
      <c r="CG65" s="27">
        <v>0</v>
      </c>
      <c r="CH65" s="27">
        <v>0</v>
      </c>
      <c r="CI65" s="27">
        <v>0</v>
      </c>
      <c r="CJ65" s="27">
        <v>0</v>
      </c>
      <c r="CK65" s="27">
        <v>0</v>
      </c>
      <c r="CL65" s="27">
        <v>0</v>
      </c>
      <c r="CM65" s="27">
        <v>0</v>
      </c>
      <c r="CN65" s="27">
        <v>0</v>
      </c>
      <c r="CO65" s="27">
        <v>0</v>
      </c>
      <c r="CP65" s="27">
        <v>0</v>
      </c>
      <c r="CQ65" s="27">
        <v>0</v>
      </c>
      <c r="CR65" s="27">
        <v>0</v>
      </c>
      <c r="CS65" s="27">
        <v>0</v>
      </c>
      <c r="CT65" s="27">
        <v>20000</v>
      </c>
      <c r="CU65" s="27">
        <v>0</v>
      </c>
      <c r="CV65" s="27">
        <v>0</v>
      </c>
      <c r="CW65" s="27">
        <v>0</v>
      </c>
      <c r="CX65" s="27">
        <v>20000</v>
      </c>
      <c r="CY65" s="27">
        <v>22000</v>
      </c>
      <c r="CZ65" s="27">
        <v>0</v>
      </c>
      <c r="DA65" s="27">
        <v>0</v>
      </c>
      <c r="DB65" s="27">
        <v>0</v>
      </c>
      <c r="DC65" s="27">
        <v>22000</v>
      </c>
      <c r="DD65" s="27">
        <v>0</v>
      </c>
      <c r="DE65" s="27">
        <v>0</v>
      </c>
      <c r="DF65" s="27">
        <v>0</v>
      </c>
      <c r="DG65" s="27">
        <v>0</v>
      </c>
      <c r="DH65" s="27">
        <v>0</v>
      </c>
      <c r="DI65" s="27">
        <v>20000</v>
      </c>
      <c r="DJ65" s="27">
        <v>0</v>
      </c>
      <c r="DK65" s="27">
        <v>0</v>
      </c>
      <c r="DL65" s="27">
        <v>0</v>
      </c>
      <c r="DM65" s="27">
        <v>20000</v>
      </c>
      <c r="DN65" s="27">
        <v>22000</v>
      </c>
      <c r="DO65" s="27">
        <v>0</v>
      </c>
      <c r="DP65" s="27">
        <v>0</v>
      </c>
      <c r="DQ65" s="27">
        <v>0</v>
      </c>
      <c r="DR65" s="27">
        <v>22000</v>
      </c>
      <c r="DS65" s="27">
        <v>0</v>
      </c>
      <c r="DT65" s="27">
        <v>0</v>
      </c>
      <c r="DU65" s="27">
        <v>0</v>
      </c>
      <c r="DV65" s="27">
        <v>0</v>
      </c>
      <c r="DW65" s="27">
        <v>0</v>
      </c>
      <c r="DX65" s="38" t="s">
        <v>67</v>
      </c>
      <c r="DY65" s="29" t="s">
        <v>65</v>
      </c>
      <c r="DZ65" s="2"/>
    </row>
    <row r="66" spans="1:130" ht="33.75">
      <c r="A66" s="92"/>
      <c r="B66" s="90"/>
      <c r="C66" s="22" t="s">
        <v>190</v>
      </c>
      <c r="D66" s="22" t="s">
        <v>63</v>
      </c>
      <c r="E66" s="22" t="s">
        <v>76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3"/>
      <c r="AD66" s="22"/>
      <c r="AE66" s="22"/>
      <c r="AF66" s="23"/>
      <c r="AG66" s="24"/>
      <c r="AH66" s="24"/>
      <c r="AI66" s="25"/>
      <c r="AJ66" s="90"/>
      <c r="AK66" s="88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39"/>
      <c r="DY66" s="29" t="s">
        <v>70</v>
      </c>
      <c r="DZ66" s="2"/>
    </row>
    <row r="67" spans="1:130" ht="33.75" customHeight="1">
      <c r="A67" s="91" t="s">
        <v>191</v>
      </c>
      <c r="B67" s="89" t="s">
        <v>192</v>
      </c>
      <c r="C67" s="22" t="s">
        <v>193</v>
      </c>
      <c r="D67" s="22" t="s">
        <v>63</v>
      </c>
      <c r="E67" s="22" t="s">
        <v>194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89" t="s">
        <v>119</v>
      </c>
      <c r="AK67" s="87" t="s">
        <v>79</v>
      </c>
      <c r="AL67" s="27">
        <v>502850</v>
      </c>
      <c r="AM67" s="27">
        <v>502850</v>
      </c>
      <c r="AN67" s="27">
        <v>0</v>
      </c>
      <c r="AO67" s="27">
        <v>0</v>
      </c>
      <c r="AP67" s="27">
        <v>214850</v>
      </c>
      <c r="AQ67" s="27">
        <v>214850</v>
      </c>
      <c r="AR67" s="27">
        <v>0</v>
      </c>
      <c r="AS67" s="27">
        <v>0</v>
      </c>
      <c r="AT67" s="27">
        <v>288000</v>
      </c>
      <c r="AU67" s="27">
        <v>288000</v>
      </c>
      <c r="AV67" s="27">
        <v>256000</v>
      </c>
      <c r="AW67" s="27">
        <v>0</v>
      </c>
      <c r="AX67" s="27">
        <v>0</v>
      </c>
      <c r="AY67" s="27">
        <v>0</v>
      </c>
      <c r="AZ67" s="27">
        <v>256000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288000</v>
      </c>
      <c r="BQ67" s="27">
        <v>288000</v>
      </c>
      <c r="BR67" s="27">
        <v>0</v>
      </c>
      <c r="BS67" s="27">
        <v>0</v>
      </c>
      <c r="BT67" s="27">
        <v>0</v>
      </c>
      <c r="BU67" s="27">
        <v>0</v>
      </c>
      <c r="BV67" s="27">
        <v>0</v>
      </c>
      <c r="BW67" s="27">
        <v>0</v>
      </c>
      <c r="BX67" s="27">
        <v>288000</v>
      </c>
      <c r="BY67" s="27">
        <v>288000</v>
      </c>
      <c r="BZ67" s="27">
        <v>256000</v>
      </c>
      <c r="CA67" s="27">
        <v>0</v>
      </c>
      <c r="CB67" s="27">
        <v>0</v>
      </c>
      <c r="CC67" s="27">
        <v>0</v>
      </c>
      <c r="CD67" s="27">
        <v>256000</v>
      </c>
      <c r="CE67" s="27">
        <v>0</v>
      </c>
      <c r="CF67" s="27">
        <v>0</v>
      </c>
      <c r="CG67" s="27">
        <v>0</v>
      </c>
      <c r="CH67" s="27">
        <v>0</v>
      </c>
      <c r="CI67" s="27">
        <v>0</v>
      </c>
      <c r="CJ67" s="27">
        <v>0</v>
      </c>
      <c r="CK67" s="27">
        <v>0</v>
      </c>
      <c r="CL67" s="27">
        <v>0</v>
      </c>
      <c r="CM67" s="27">
        <v>0</v>
      </c>
      <c r="CN67" s="27">
        <v>0</v>
      </c>
      <c r="CO67" s="27">
        <v>0</v>
      </c>
      <c r="CP67" s="27">
        <v>0</v>
      </c>
      <c r="CQ67" s="27">
        <v>0</v>
      </c>
      <c r="CR67" s="27">
        <v>0</v>
      </c>
      <c r="CS67" s="27">
        <v>0</v>
      </c>
      <c r="CT67" s="27">
        <v>502850</v>
      </c>
      <c r="CU67" s="27">
        <v>0</v>
      </c>
      <c r="CV67" s="27">
        <v>214850</v>
      </c>
      <c r="CW67" s="27">
        <v>0</v>
      </c>
      <c r="CX67" s="27">
        <v>288000</v>
      </c>
      <c r="CY67" s="27">
        <v>256000</v>
      </c>
      <c r="CZ67" s="27">
        <v>0</v>
      </c>
      <c r="DA67" s="27">
        <v>0</v>
      </c>
      <c r="DB67" s="27">
        <v>0</v>
      </c>
      <c r="DC67" s="27">
        <v>256000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7">
        <v>288000</v>
      </c>
      <c r="DJ67" s="27">
        <v>0</v>
      </c>
      <c r="DK67" s="27">
        <v>0</v>
      </c>
      <c r="DL67" s="27">
        <v>0</v>
      </c>
      <c r="DM67" s="27">
        <v>288000</v>
      </c>
      <c r="DN67" s="27">
        <v>256000</v>
      </c>
      <c r="DO67" s="27">
        <v>0</v>
      </c>
      <c r="DP67" s="27">
        <v>0</v>
      </c>
      <c r="DQ67" s="27">
        <v>0</v>
      </c>
      <c r="DR67" s="27">
        <v>256000</v>
      </c>
      <c r="DS67" s="27">
        <v>0</v>
      </c>
      <c r="DT67" s="27">
        <v>0</v>
      </c>
      <c r="DU67" s="27">
        <v>0</v>
      </c>
      <c r="DV67" s="27">
        <v>0</v>
      </c>
      <c r="DW67" s="27">
        <v>0</v>
      </c>
      <c r="DX67" s="38" t="s">
        <v>67</v>
      </c>
      <c r="DY67" s="29" t="s">
        <v>65</v>
      </c>
      <c r="DZ67" s="2"/>
    </row>
    <row r="68" spans="1:130" ht="33.75">
      <c r="A68" s="92"/>
      <c r="B68" s="90"/>
      <c r="C68" s="22" t="s">
        <v>71</v>
      </c>
      <c r="D68" s="22" t="s">
        <v>181</v>
      </c>
      <c r="E68" s="22" t="s">
        <v>73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90"/>
      <c r="AK68" s="88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39"/>
      <c r="DY68" s="29" t="s">
        <v>70</v>
      </c>
      <c r="DZ68" s="2"/>
    </row>
    <row r="69" spans="1:130" ht="33.75" customHeight="1">
      <c r="A69" s="91" t="s">
        <v>195</v>
      </c>
      <c r="B69" s="89" t="s">
        <v>196</v>
      </c>
      <c r="C69" s="22" t="s">
        <v>71</v>
      </c>
      <c r="D69" s="22" t="s">
        <v>197</v>
      </c>
      <c r="E69" s="22" t="s">
        <v>73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 t="s">
        <v>198</v>
      </c>
      <c r="AB69" s="22" t="s">
        <v>63</v>
      </c>
      <c r="AC69" s="23" t="s">
        <v>199</v>
      </c>
      <c r="AD69" s="22"/>
      <c r="AE69" s="22"/>
      <c r="AF69" s="23"/>
      <c r="AG69" s="24"/>
      <c r="AH69" s="24"/>
      <c r="AI69" s="25"/>
      <c r="AJ69" s="89" t="s">
        <v>200</v>
      </c>
      <c r="AK69" s="87" t="s">
        <v>201</v>
      </c>
      <c r="AL69" s="27">
        <v>86417</v>
      </c>
      <c r="AM69" s="27">
        <v>26060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86417</v>
      </c>
      <c r="AU69" s="27">
        <v>26060</v>
      </c>
      <c r="AV69" s="27">
        <v>150000</v>
      </c>
      <c r="AW69" s="27">
        <v>0</v>
      </c>
      <c r="AX69" s="27">
        <v>0</v>
      </c>
      <c r="AY69" s="27">
        <v>0</v>
      </c>
      <c r="AZ69" s="27">
        <v>150000</v>
      </c>
      <c r="BA69" s="27">
        <v>0</v>
      </c>
      <c r="BB69" s="27">
        <v>0</v>
      </c>
      <c r="BC69" s="27">
        <v>0</v>
      </c>
      <c r="BD69" s="27">
        <v>0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0</v>
      </c>
      <c r="BO69" s="27">
        <v>0</v>
      </c>
      <c r="BP69" s="27">
        <v>86417</v>
      </c>
      <c r="BQ69" s="27">
        <v>26060</v>
      </c>
      <c r="BR69" s="27">
        <v>0</v>
      </c>
      <c r="BS69" s="27">
        <v>0</v>
      </c>
      <c r="BT69" s="27">
        <v>0</v>
      </c>
      <c r="BU69" s="27">
        <v>0</v>
      </c>
      <c r="BV69" s="27">
        <v>0</v>
      </c>
      <c r="BW69" s="27">
        <v>0</v>
      </c>
      <c r="BX69" s="27">
        <v>86417</v>
      </c>
      <c r="BY69" s="27">
        <v>26060</v>
      </c>
      <c r="BZ69" s="27">
        <v>150000</v>
      </c>
      <c r="CA69" s="27">
        <v>0</v>
      </c>
      <c r="CB69" s="27">
        <v>0</v>
      </c>
      <c r="CC69" s="27">
        <v>0</v>
      </c>
      <c r="CD69" s="27">
        <v>150000</v>
      </c>
      <c r="CE69" s="27">
        <v>0</v>
      </c>
      <c r="CF69" s="27">
        <v>0</v>
      </c>
      <c r="CG69" s="27">
        <v>0</v>
      </c>
      <c r="CH69" s="27">
        <v>0</v>
      </c>
      <c r="CI69" s="27">
        <v>0</v>
      </c>
      <c r="CJ69" s="27">
        <v>0</v>
      </c>
      <c r="CK69" s="27">
        <v>0</v>
      </c>
      <c r="CL69" s="27">
        <v>0</v>
      </c>
      <c r="CM69" s="27">
        <v>0</v>
      </c>
      <c r="CN69" s="27">
        <v>0</v>
      </c>
      <c r="CO69" s="27">
        <v>0</v>
      </c>
      <c r="CP69" s="27">
        <v>0</v>
      </c>
      <c r="CQ69" s="27">
        <v>0</v>
      </c>
      <c r="CR69" s="27">
        <v>0</v>
      </c>
      <c r="CS69" s="27">
        <v>0</v>
      </c>
      <c r="CT69" s="27">
        <v>86417</v>
      </c>
      <c r="CU69" s="27">
        <v>0</v>
      </c>
      <c r="CV69" s="27">
        <v>0</v>
      </c>
      <c r="CW69" s="27">
        <v>0</v>
      </c>
      <c r="CX69" s="27">
        <v>86417</v>
      </c>
      <c r="CY69" s="27">
        <v>150000</v>
      </c>
      <c r="CZ69" s="27">
        <v>0</v>
      </c>
      <c r="DA69" s="27">
        <v>0</v>
      </c>
      <c r="DB69" s="27">
        <v>0</v>
      </c>
      <c r="DC69" s="27">
        <v>150000</v>
      </c>
      <c r="DD69" s="27">
        <v>0</v>
      </c>
      <c r="DE69" s="27">
        <v>0</v>
      </c>
      <c r="DF69" s="27">
        <v>0</v>
      </c>
      <c r="DG69" s="27">
        <v>0</v>
      </c>
      <c r="DH69" s="27">
        <v>0</v>
      </c>
      <c r="DI69" s="27">
        <v>86417</v>
      </c>
      <c r="DJ69" s="27">
        <v>0</v>
      </c>
      <c r="DK69" s="27">
        <v>0</v>
      </c>
      <c r="DL69" s="27">
        <v>0</v>
      </c>
      <c r="DM69" s="27">
        <v>86417</v>
      </c>
      <c r="DN69" s="27">
        <v>150000</v>
      </c>
      <c r="DO69" s="27">
        <v>0</v>
      </c>
      <c r="DP69" s="27">
        <v>0</v>
      </c>
      <c r="DQ69" s="27">
        <v>0</v>
      </c>
      <c r="DR69" s="27">
        <v>150000</v>
      </c>
      <c r="DS69" s="27">
        <v>0</v>
      </c>
      <c r="DT69" s="27">
        <v>0</v>
      </c>
      <c r="DU69" s="27">
        <v>0</v>
      </c>
      <c r="DV69" s="27">
        <v>0</v>
      </c>
      <c r="DW69" s="27">
        <v>0</v>
      </c>
      <c r="DX69" s="38" t="s">
        <v>67</v>
      </c>
      <c r="DY69" s="29" t="s">
        <v>65</v>
      </c>
      <c r="DZ69" s="2"/>
    </row>
    <row r="70" spans="1:130" ht="33.75">
      <c r="A70" s="93"/>
      <c r="B70" s="90"/>
      <c r="C70" s="22" t="s">
        <v>202</v>
      </c>
      <c r="D70" s="22" t="s">
        <v>129</v>
      </c>
      <c r="E70" s="22" t="s">
        <v>203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/>
      <c r="AH70" s="24"/>
      <c r="AI70" s="25"/>
      <c r="AJ70" s="90"/>
      <c r="AK70" s="88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39"/>
      <c r="DY70" s="29" t="s">
        <v>70</v>
      </c>
      <c r="DZ70" s="2"/>
    </row>
    <row r="71" spans="1:130" ht="22.5">
      <c r="A71" s="92"/>
      <c r="B71" s="90"/>
      <c r="C71" s="22" t="s">
        <v>128</v>
      </c>
      <c r="D71" s="22" t="s">
        <v>129</v>
      </c>
      <c r="E71" s="22" t="s">
        <v>102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/>
      <c r="AH71" s="24"/>
      <c r="AI71" s="25"/>
      <c r="AJ71" s="90"/>
      <c r="AK71" s="88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39"/>
      <c r="DY71" s="29" t="s">
        <v>74</v>
      </c>
      <c r="DZ71" s="2"/>
    </row>
    <row r="72" spans="1:130" ht="33.75" customHeight="1">
      <c r="A72" s="91" t="s">
        <v>204</v>
      </c>
      <c r="B72" s="89" t="s">
        <v>205</v>
      </c>
      <c r="C72" s="22" t="s">
        <v>71</v>
      </c>
      <c r="D72" s="22" t="s">
        <v>206</v>
      </c>
      <c r="E72" s="22" t="s">
        <v>73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 t="s">
        <v>125</v>
      </c>
      <c r="AB72" s="22" t="s">
        <v>63</v>
      </c>
      <c r="AC72" s="23" t="s">
        <v>102</v>
      </c>
      <c r="AD72" s="22"/>
      <c r="AE72" s="22"/>
      <c r="AF72" s="23"/>
      <c r="AG72" s="24"/>
      <c r="AH72" s="24"/>
      <c r="AI72" s="25"/>
      <c r="AJ72" s="89" t="s">
        <v>126</v>
      </c>
      <c r="AK72" s="87" t="s">
        <v>207</v>
      </c>
      <c r="AL72" s="27">
        <v>222965.5</v>
      </c>
      <c r="AM72" s="27">
        <v>208532.22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222965.5</v>
      </c>
      <c r="AU72" s="27">
        <v>208532.22</v>
      </c>
      <c r="AV72" s="27">
        <v>461300</v>
      </c>
      <c r="AW72" s="27">
        <v>0</v>
      </c>
      <c r="AX72" s="27">
        <v>0</v>
      </c>
      <c r="AY72" s="27">
        <v>0</v>
      </c>
      <c r="AZ72" s="27">
        <v>461300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222965.5</v>
      </c>
      <c r="BQ72" s="27">
        <v>208532.22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222965.5</v>
      </c>
      <c r="BY72" s="27">
        <v>208532.22</v>
      </c>
      <c r="BZ72" s="27">
        <v>461300</v>
      </c>
      <c r="CA72" s="27">
        <v>0</v>
      </c>
      <c r="CB72" s="27">
        <v>0</v>
      </c>
      <c r="CC72" s="27">
        <v>0</v>
      </c>
      <c r="CD72" s="27">
        <v>461300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222965.5</v>
      </c>
      <c r="CU72" s="27">
        <v>0</v>
      </c>
      <c r="CV72" s="27">
        <v>0</v>
      </c>
      <c r="CW72" s="27">
        <v>0</v>
      </c>
      <c r="CX72" s="27">
        <v>222965.5</v>
      </c>
      <c r="CY72" s="27">
        <v>461300</v>
      </c>
      <c r="CZ72" s="27">
        <v>0</v>
      </c>
      <c r="DA72" s="27">
        <v>0</v>
      </c>
      <c r="DB72" s="27">
        <v>0</v>
      </c>
      <c r="DC72" s="27">
        <v>461300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7">
        <v>222965.5</v>
      </c>
      <c r="DJ72" s="27">
        <v>0</v>
      </c>
      <c r="DK72" s="27">
        <v>0</v>
      </c>
      <c r="DL72" s="27">
        <v>0</v>
      </c>
      <c r="DM72" s="27">
        <v>222965.5</v>
      </c>
      <c r="DN72" s="27">
        <v>461300</v>
      </c>
      <c r="DO72" s="27">
        <v>0</v>
      </c>
      <c r="DP72" s="27">
        <v>0</v>
      </c>
      <c r="DQ72" s="27">
        <v>0</v>
      </c>
      <c r="DR72" s="27">
        <v>461300</v>
      </c>
      <c r="DS72" s="27">
        <v>0</v>
      </c>
      <c r="DT72" s="27">
        <v>0</v>
      </c>
      <c r="DU72" s="27">
        <v>0</v>
      </c>
      <c r="DV72" s="27">
        <v>0</v>
      </c>
      <c r="DW72" s="27">
        <v>0</v>
      </c>
      <c r="DX72" s="38" t="s">
        <v>67</v>
      </c>
      <c r="DY72" s="29" t="s">
        <v>65</v>
      </c>
      <c r="DZ72" s="2"/>
    </row>
    <row r="73" spans="1:130" ht="22.5">
      <c r="A73" s="92"/>
      <c r="B73" s="90"/>
      <c r="C73" s="22" t="s">
        <v>128</v>
      </c>
      <c r="D73" s="22" t="s">
        <v>63</v>
      </c>
      <c r="E73" s="22" t="s">
        <v>102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3"/>
      <c r="AD73" s="22"/>
      <c r="AE73" s="22"/>
      <c r="AF73" s="23"/>
      <c r="AG73" s="24"/>
      <c r="AH73" s="24"/>
      <c r="AI73" s="25"/>
      <c r="AJ73" s="90"/>
      <c r="AK73" s="88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39"/>
      <c r="DY73" s="29" t="s">
        <v>70</v>
      </c>
      <c r="DZ73" s="2"/>
    </row>
    <row r="74" spans="1:130" ht="78.75">
      <c r="A74" s="30" t="s">
        <v>208</v>
      </c>
      <c r="B74" s="21" t="s">
        <v>209</v>
      </c>
      <c r="C74" s="22" t="s">
        <v>71</v>
      </c>
      <c r="D74" s="22" t="s">
        <v>210</v>
      </c>
      <c r="E74" s="22" t="s">
        <v>73</v>
      </c>
      <c r="F74" s="22"/>
      <c r="G74" s="22"/>
      <c r="H74" s="22"/>
      <c r="I74" s="22"/>
      <c r="J74" s="22"/>
      <c r="K74" s="22" t="s">
        <v>211</v>
      </c>
      <c r="L74" s="22" t="s">
        <v>63</v>
      </c>
      <c r="M74" s="22" t="s">
        <v>212</v>
      </c>
      <c r="N74" s="22" t="s">
        <v>213</v>
      </c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 t="s">
        <v>214</v>
      </c>
      <c r="AE74" s="22" t="s">
        <v>63</v>
      </c>
      <c r="AF74" s="23" t="s">
        <v>144</v>
      </c>
      <c r="AG74" s="24"/>
      <c r="AH74" s="24"/>
      <c r="AI74" s="25"/>
      <c r="AJ74" s="21" t="s">
        <v>162</v>
      </c>
      <c r="AK74" s="26" t="s">
        <v>215</v>
      </c>
      <c r="AL74" s="27">
        <v>7919530.85</v>
      </c>
      <c r="AM74" s="27">
        <v>7563292.28</v>
      </c>
      <c r="AN74" s="27">
        <v>7362920.85</v>
      </c>
      <c r="AO74" s="27">
        <v>7031619.68</v>
      </c>
      <c r="AP74" s="27">
        <v>554198.34</v>
      </c>
      <c r="AQ74" s="27">
        <v>529261.69</v>
      </c>
      <c r="AR74" s="27">
        <v>0</v>
      </c>
      <c r="AS74" s="27">
        <v>0</v>
      </c>
      <c r="AT74" s="27">
        <v>2411.66</v>
      </c>
      <c r="AU74" s="27">
        <v>2410.91</v>
      </c>
      <c r="AV74" s="27">
        <v>758239.87</v>
      </c>
      <c r="AW74" s="27">
        <v>0</v>
      </c>
      <c r="AX74" s="27">
        <v>751739.87</v>
      </c>
      <c r="AY74" s="27">
        <v>0</v>
      </c>
      <c r="AZ74" s="27">
        <v>6500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0</v>
      </c>
      <c r="BO74" s="27">
        <v>0</v>
      </c>
      <c r="BP74" s="27">
        <v>7919530.85</v>
      </c>
      <c r="BQ74" s="27">
        <v>7563292.28</v>
      </c>
      <c r="BR74" s="27">
        <v>7362920.85</v>
      </c>
      <c r="BS74" s="27">
        <v>7031619.68</v>
      </c>
      <c r="BT74" s="27">
        <v>554198.34</v>
      </c>
      <c r="BU74" s="27">
        <v>529261.69</v>
      </c>
      <c r="BV74" s="27">
        <v>0</v>
      </c>
      <c r="BW74" s="27">
        <v>0</v>
      </c>
      <c r="BX74" s="27">
        <v>2411.66</v>
      </c>
      <c r="BY74" s="27">
        <v>2410.91</v>
      </c>
      <c r="BZ74" s="27">
        <v>758239.87</v>
      </c>
      <c r="CA74" s="27">
        <v>0</v>
      </c>
      <c r="CB74" s="27">
        <v>751739.87</v>
      </c>
      <c r="CC74" s="27">
        <v>0</v>
      </c>
      <c r="CD74" s="27">
        <v>6500</v>
      </c>
      <c r="CE74" s="27">
        <v>0</v>
      </c>
      <c r="CF74" s="27">
        <v>0</v>
      </c>
      <c r="CG74" s="27">
        <v>0</v>
      </c>
      <c r="CH74" s="27">
        <v>0</v>
      </c>
      <c r="CI74" s="27">
        <v>0</v>
      </c>
      <c r="CJ74" s="27">
        <v>0</v>
      </c>
      <c r="CK74" s="27">
        <v>0</v>
      </c>
      <c r="CL74" s="27">
        <v>0</v>
      </c>
      <c r="CM74" s="27">
        <v>0</v>
      </c>
      <c r="CN74" s="27">
        <v>0</v>
      </c>
      <c r="CO74" s="27">
        <v>0</v>
      </c>
      <c r="CP74" s="27">
        <v>0</v>
      </c>
      <c r="CQ74" s="27">
        <v>0</v>
      </c>
      <c r="CR74" s="27">
        <v>0</v>
      </c>
      <c r="CS74" s="27">
        <v>0</v>
      </c>
      <c r="CT74" s="27">
        <v>7919530.85</v>
      </c>
      <c r="CU74" s="27">
        <v>7362920.85</v>
      </c>
      <c r="CV74" s="27">
        <v>554198.34</v>
      </c>
      <c r="CW74" s="27">
        <v>0</v>
      </c>
      <c r="CX74" s="27">
        <v>2411.66</v>
      </c>
      <c r="CY74" s="27">
        <v>758239.87</v>
      </c>
      <c r="CZ74" s="27">
        <v>0</v>
      </c>
      <c r="DA74" s="27">
        <v>751739.87</v>
      </c>
      <c r="DB74" s="27">
        <v>0</v>
      </c>
      <c r="DC74" s="27">
        <v>6500</v>
      </c>
      <c r="DD74" s="27">
        <v>0</v>
      </c>
      <c r="DE74" s="27">
        <v>0</v>
      </c>
      <c r="DF74" s="27">
        <v>0</v>
      </c>
      <c r="DG74" s="27">
        <v>0</v>
      </c>
      <c r="DH74" s="27">
        <v>0</v>
      </c>
      <c r="DI74" s="27">
        <v>7919530.85</v>
      </c>
      <c r="DJ74" s="27">
        <v>7362920.85</v>
      </c>
      <c r="DK74" s="27">
        <v>554198.34</v>
      </c>
      <c r="DL74" s="27">
        <v>0</v>
      </c>
      <c r="DM74" s="27">
        <v>2411.66</v>
      </c>
      <c r="DN74" s="27">
        <v>758239.87</v>
      </c>
      <c r="DO74" s="27">
        <v>0</v>
      </c>
      <c r="DP74" s="27">
        <v>751739.87</v>
      </c>
      <c r="DQ74" s="27">
        <v>0</v>
      </c>
      <c r="DR74" s="27">
        <v>6500</v>
      </c>
      <c r="DS74" s="27">
        <v>0</v>
      </c>
      <c r="DT74" s="27">
        <v>0</v>
      </c>
      <c r="DU74" s="27">
        <v>0</v>
      </c>
      <c r="DV74" s="27">
        <v>0</v>
      </c>
      <c r="DW74" s="27">
        <v>0</v>
      </c>
      <c r="DX74" s="28" t="s">
        <v>67</v>
      </c>
      <c r="DY74" s="29" t="s">
        <v>65</v>
      </c>
      <c r="DZ74" s="2"/>
    </row>
    <row r="75" spans="1:130" ht="63">
      <c r="A75" s="15" t="s">
        <v>216</v>
      </c>
      <c r="B75" s="16" t="s">
        <v>217</v>
      </c>
      <c r="C75" s="17" t="s">
        <v>55</v>
      </c>
      <c r="D75" s="17" t="s">
        <v>55</v>
      </c>
      <c r="E75" s="17" t="s">
        <v>55</v>
      </c>
      <c r="F75" s="17" t="s">
        <v>55</v>
      </c>
      <c r="G75" s="17" t="s">
        <v>55</v>
      </c>
      <c r="H75" s="17" t="s">
        <v>55</v>
      </c>
      <c r="I75" s="17" t="s">
        <v>55</v>
      </c>
      <c r="J75" s="17" t="s">
        <v>55</v>
      </c>
      <c r="K75" s="17" t="s">
        <v>55</v>
      </c>
      <c r="L75" s="17" t="s">
        <v>55</v>
      </c>
      <c r="M75" s="17" t="s">
        <v>55</v>
      </c>
      <c r="N75" s="17" t="s">
        <v>55</v>
      </c>
      <c r="O75" s="17" t="s">
        <v>55</v>
      </c>
      <c r="P75" s="17" t="s">
        <v>55</v>
      </c>
      <c r="Q75" s="17" t="s">
        <v>55</v>
      </c>
      <c r="R75" s="17" t="s">
        <v>55</v>
      </c>
      <c r="S75" s="17" t="s">
        <v>55</v>
      </c>
      <c r="T75" s="17" t="s">
        <v>55</v>
      </c>
      <c r="U75" s="17" t="s">
        <v>55</v>
      </c>
      <c r="V75" s="17" t="s">
        <v>55</v>
      </c>
      <c r="W75" s="17" t="s">
        <v>55</v>
      </c>
      <c r="X75" s="17" t="s">
        <v>55</v>
      </c>
      <c r="Y75" s="17" t="s">
        <v>55</v>
      </c>
      <c r="Z75" s="17" t="s">
        <v>55</v>
      </c>
      <c r="AA75" s="17" t="s">
        <v>55</v>
      </c>
      <c r="AB75" s="17" t="s">
        <v>55</v>
      </c>
      <c r="AC75" s="17" t="s">
        <v>55</v>
      </c>
      <c r="AD75" s="17" t="s">
        <v>55</v>
      </c>
      <c r="AE75" s="17" t="s">
        <v>55</v>
      </c>
      <c r="AF75" s="17" t="s">
        <v>55</v>
      </c>
      <c r="AG75" s="18"/>
      <c r="AH75" s="18"/>
      <c r="AI75" s="18"/>
      <c r="AJ75" s="19" t="s">
        <v>55</v>
      </c>
      <c r="AK75" s="17" t="s">
        <v>55</v>
      </c>
      <c r="AL75" s="20">
        <v>23438080.2</v>
      </c>
      <c r="AM75" s="20">
        <v>23328716.73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23438080.2</v>
      </c>
      <c r="AU75" s="20">
        <v>23328716.73</v>
      </c>
      <c r="AV75" s="20">
        <v>24167551.62</v>
      </c>
      <c r="AW75" s="20">
        <v>0</v>
      </c>
      <c r="AX75" s="20">
        <v>0</v>
      </c>
      <c r="AY75" s="20">
        <v>0</v>
      </c>
      <c r="AZ75" s="20">
        <v>24167551.62</v>
      </c>
      <c r="BA75" s="20">
        <v>23850480.61</v>
      </c>
      <c r="BB75" s="20">
        <v>0</v>
      </c>
      <c r="BC75" s="20">
        <v>0</v>
      </c>
      <c r="BD75" s="20">
        <v>0</v>
      </c>
      <c r="BE75" s="20">
        <v>23850480.61</v>
      </c>
      <c r="BF75" s="20">
        <v>24100480.61</v>
      </c>
      <c r="BG75" s="20">
        <v>0</v>
      </c>
      <c r="BH75" s="20">
        <v>0</v>
      </c>
      <c r="BI75" s="20">
        <v>0</v>
      </c>
      <c r="BJ75" s="20">
        <v>24100480.61</v>
      </c>
      <c r="BK75" s="20">
        <v>24100480.61</v>
      </c>
      <c r="BL75" s="20">
        <v>0</v>
      </c>
      <c r="BM75" s="20">
        <v>0</v>
      </c>
      <c r="BN75" s="20">
        <v>0</v>
      </c>
      <c r="BO75" s="20">
        <v>24100480.61</v>
      </c>
      <c r="BP75" s="20">
        <v>22135627.5</v>
      </c>
      <c r="BQ75" s="20">
        <v>22026264.57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  <c r="BX75" s="20">
        <v>22135627.5</v>
      </c>
      <c r="BY75" s="20">
        <v>22026264.57</v>
      </c>
      <c r="BZ75" s="20">
        <v>23941767.62</v>
      </c>
      <c r="CA75" s="20">
        <v>0</v>
      </c>
      <c r="CB75" s="20">
        <v>0</v>
      </c>
      <c r="CC75" s="20">
        <v>0</v>
      </c>
      <c r="CD75" s="20">
        <v>23941767.62</v>
      </c>
      <c r="CE75" s="20">
        <v>23750480.61</v>
      </c>
      <c r="CF75" s="20">
        <v>0</v>
      </c>
      <c r="CG75" s="20">
        <v>0</v>
      </c>
      <c r="CH75" s="20">
        <v>0</v>
      </c>
      <c r="CI75" s="20">
        <v>23750480.61</v>
      </c>
      <c r="CJ75" s="20">
        <v>24000480.61</v>
      </c>
      <c r="CK75" s="20">
        <v>0</v>
      </c>
      <c r="CL75" s="20">
        <v>0</v>
      </c>
      <c r="CM75" s="20">
        <v>0</v>
      </c>
      <c r="CN75" s="20">
        <v>24000480.61</v>
      </c>
      <c r="CO75" s="20">
        <v>24000480.61</v>
      </c>
      <c r="CP75" s="20">
        <v>0</v>
      </c>
      <c r="CQ75" s="20">
        <v>0</v>
      </c>
      <c r="CR75" s="20">
        <v>0</v>
      </c>
      <c r="CS75" s="20">
        <v>24000480.61</v>
      </c>
      <c r="CT75" s="20">
        <v>23438080.2</v>
      </c>
      <c r="CU75" s="20">
        <v>0</v>
      </c>
      <c r="CV75" s="20">
        <v>0</v>
      </c>
      <c r="CW75" s="20">
        <v>0</v>
      </c>
      <c r="CX75" s="20">
        <v>23438080.2</v>
      </c>
      <c r="CY75" s="20">
        <v>24167551.62</v>
      </c>
      <c r="CZ75" s="20">
        <v>0</v>
      </c>
      <c r="DA75" s="20">
        <v>0</v>
      </c>
      <c r="DB75" s="20">
        <v>0</v>
      </c>
      <c r="DC75" s="20">
        <v>24167551.62</v>
      </c>
      <c r="DD75" s="20">
        <v>23850480.61</v>
      </c>
      <c r="DE75" s="20">
        <v>0</v>
      </c>
      <c r="DF75" s="20">
        <v>0</v>
      </c>
      <c r="DG75" s="20">
        <v>0</v>
      </c>
      <c r="DH75" s="20">
        <v>23850480.61</v>
      </c>
      <c r="DI75" s="20">
        <v>22135627.5</v>
      </c>
      <c r="DJ75" s="20">
        <v>0</v>
      </c>
      <c r="DK75" s="20">
        <v>0</v>
      </c>
      <c r="DL75" s="20">
        <v>0</v>
      </c>
      <c r="DM75" s="20">
        <v>22135627.5</v>
      </c>
      <c r="DN75" s="20">
        <v>23941767.62</v>
      </c>
      <c r="DO75" s="20">
        <v>0</v>
      </c>
      <c r="DP75" s="20">
        <v>0</v>
      </c>
      <c r="DQ75" s="20">
        <v>0</v>
      </c>
      <c r="DR75" s="20">
        <v>23941767.62</v>
      </c>
      <c r="DS75" s="20">
        <v>23750480.61</v>
      </c>
      <c r="DT75" s="20">
        <v>0</v>
      </c>
      <c r="DU75" s="20">
        <v>0</v>
      </c>
      <c r="DV75" s="20">
        <v>0</v>
      </c>
      <c r="DW75" s="20">
        <v>23750480.61</v>
      </c>
      <c r="DX75" s="17"/>
      <c r="DY75" s="2"/>
      <c r="DZ75" s="2"/>
    </row>
    <row r="76" spans="1:130" ht="33.75">
      <c r="A76" s="30" t="s">
        <v>218</v>
      </c>
      <c r="B76" s="21" t="s">
        <v>219</v>
      </c>
      <c r="C76" s="22" t="s">
        <v>71</v>
      </c>
      <c r="D76" s="22" t="s">
        <v>220</v>
      </c>
      <c r="E76" s="22" t="s">
        <v>73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 t="s">
        <v>214</v>
      </c>
      <c r="AE76" s="22" t="s">
        <v>63</v>
      </c>
      <c r="AF76" s="23" t="s">
        <v>144</v>
      </c>
      <c r="AG76" s="24"/>
      <c r="AH76" s="24"/>
      <c r="AI76" s="25"/>
      <c r="AJ76" s="21" t="s">
        <v>162</v>
      </c>
      <c r="AK76" s="26" t="s">
        <v>221</v>
      </c>
      <c r="AL76" s="27">
        <v>321669.12</v>
      </c>
      <c r="AM76" s="27">
        <v>321417.24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321669.12</v>
      </c>
      <c r="AU76" s="27">
        <v>321417.24</v>
      </c>
      <c r="AV76" s="27">
        <v>444207.24</v>
      </c>
      <c r="AW76" s="27">
        <v>0</v>
      </c>
      <c r="AX76" s="27">
        <v>0</v>
      </c>
      <c r="AY76" s="27">
        <v>0</v>
      </c>
      <c r="AZ76" s="27">
        <v>444207.24</v>
      </c>
      <c r="BA76" s="27">
        <v>437397.61</v>
      </c>
      <c r="BB76" s="27">
        <v>0</v>
      </c>
      <c r="BC76" s="27">
        <v>0</v>
      </c>
      <c r="BD76" s="27">
        <v>0</v>
      </c>
      <c r="BE76" s="27">
        <v>437397.61</v>
      </c>
      <c r="BF76" s="27">
        <v>437397.61</v>
      </c>
      <c r="BG76" s="27">
        <v>0</v>
      </c>
      <c r="BH76" s="27">
        <v>0</v>
      </c>
      <c r="BI76" s="27">
        <v>0</v>
      </c>
      <c r="BJ76" s="27">
        <v>437397.61</v>
      </c>
      <c r="BK76" s="27">
        <v>437397.61</v>
      </c>
      <c r="BL76" s="27">
        <v>0</v>
      </c>
      <c r="BM76" s="27">
        <v>0</v>
      </c>
      <c r="BN76" s="27">
        <v>0</v>
      </c>
      <c r="BO76" s="27">
        <v>437397.61</v>
      </c>
      <c r="BP76" s="27">
        <v>321669.12</v>
      </c>
      <c r="BQ76" s="27">
        <v>321417.24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321669.12</v>
      </c>
      <c r="BY76" s="27">
        <v>321417.24</v>
      </c>
      <c r="BZ76" s="27">
        <v>444207.24</v>
      </c>
      <c r="CA76" s="27">
        <v>0</v>
      </c>
      <c r="CB76" s="27">
        <v>0</v>
      </c>
      <c r="CC76" s="27">
        <v>0</v>
      </c>
      <c r="CD76" s="27">
        <v>444207.24</v>
      </c>
      <c r="CE76" s="27">
        <v>437397.61</v>
      </c>
      <c r="CF76" s="27">
        <v>0</v>
      </c>
      <c r="CG76" s="27">
        <v>0</v>
      </c>
      <c r="CH76" s="27">
        <v>0</v>
      </c>
      <c r="CI76" s="27">
        <v>437397.61</v>
      </c>
      <c r="CJ76" s="27">
        <v>437397.61</v>
      </c>
      <c r="CK76" s="27">
        <v>0</v>
      </c>
      <c r="CL76" s="27">
        <v>0</v>
      </c>
      <c r="CM76" s="27">
        <v>0</v>
      </c>
      <c r="CN76" s="27">
        <v>437397.61</v>
      </c>
      <c r="CO76" s="27">
        <v>437397.61</v>
      </c>
      <c r="CP76" s="27">
        <v>0</v>
      </c>
      <c r="CQ76" s="27">
        <v>0</v>
      </c>
      <c r="CR76" s="27">
        <v>0</v>
      </c>
      <c r="CS76" s="27">
        <v>437397.61</v>
      </c>
      <c r="CT76" s="27">
        <v>321669.12</v>
      </c>
      <c r="CU76" s="27">
        <v>0</v>
      </c>
      <c r="CV76" s="27">
        <v>0</v>
      </c>
      <c r="CW76" s="27">
        <v>0</v>
      </c>
      <c r="CX76" s="27">
        <v>321669.12</v>
      </c>
      <c r="CY76" s="27">
        <v>444207.24</v>
      </c>
      <c r="CZ76" s="27">
        <v>0</v>
      </c>
      <c r="DA76" s="27">
        <v>0</v>
      </c>
      <c r="DB76" s="27">
        <v>0</v>
      </c>
      <c r="DC76" s="27">
        <v>444207.24</v>
      </c>
      <c r="DD76" s="27">
        <v>437397.61</v>
      </c>
      <c r="DE76" s="27">
        <v>0</v>
      </c>
      <c r="DF76" s="27">
        <v>0</v>
      </c>
      <c r="DG76" s="27">
        <v>0</v>
      </c>
      <c r="DH76" s="27">
        <v>437397.61</v>
      </c>
      <c r="DI76" s="27">
        <v>321669.12</v>
      </c>
      <c r="DJ76" s="27">
        <v>0</v>
      </c>
      <c r="DK76" s="27">
        <v>0</v>
      </c>
      <c r="DL76" s="27">
        <v>0</v>
      </c>
      <c r="DM76" s="27">
        <v>321669.12</v>
      </c>
      <c r="DN76" s="27">
        <v>444207.24</v>
      </c>
      <c r="DO76" s="27">
        <v>0</v>
      </c>
      <c r="DP76" s="27">
        <v>0</v>
      </c>
      <c r="DQ76" s="27">
        <v>0</v>
      </c>
      <c r="DR76" s="27">
        <v>444207.24</v>
      </c>
      <c r="DS76" s="27">
        <v>437397.61</v>
      </c>
      <c r="DT76" s="27">
        <v>0</v>
      </c>
      <c r="DU76" s="27">
        <v>0</v>
      </c>
      <c r="DV76" s="27">
        <v>0</v>
      </c>
      <c r="DW76" s="27">
        <v>437397.61</v>
      </c>
      <c r="DX76" s="28" t="s">
        <v>67</v>
      </c>
      <c r="DY76" s="29" t="s">
        <v>65</v>
      </c>
      <c r="DZ76" s="2"/>
    </row>
    <row r="77" spans="1:130" ht="45" customHeight="1">
      <c r="A77" s="91" t="s">
        <v>222</v>
      </c>
      <c r="B77" s="89" t="s">
        <v>223</v>
      </c>
      <c r="C77" s="22" t="s">
        <v>158</v>
      </c>
      <c r="D77" s="22" t="s">
        <v>63</v>
      </c>
      <c r="E77" s="22" t="s">
        <v>160</v>
      </c>
      <c r="F77" s="22"/>
      <c r="G77" s="22" t="s">
        <v>161</v>
      </c>
      <c r="H77" s="22" t="s">
        <v>63</v>
      </c>
      <c r="I77" s="22" t="s">
        <v>102</v>
      </c>
      <c r="J77" s="22" t="s">
        <v>162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 t="s">
        <v>163</v>
      </c>
      <c r="AB77" s="22" t="s">
        <v>63</v>
      </c>
      <c r="AC77" s="23" t="s">
        <v>164</v>
      </c>
      <c r="AD77" s="22"/>
      <c r="AE77" s="22"/>
      <c r="AF77" s="23"/>
      <c r="AG77" s="24"/>
      <c r="AH77" s="24"/>
      <c r="AI77" s="25"/>
      <c r="AJ77" s="89" t="s">
        <v>166</v>
      </c>
      <c r="AK77" s="87" t="s">
        <v>167</v>
      </c>
      <c r="AL77" s="27">
        <v>4313297.6</v>
      </c>
      <c r="AM77" s="27">
        <v>4204186.55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4313297.6</v>
      </c>
      <c r="AU77" s="27">
        <v>4204186.55</v>
      </c>
      <c r="AV77" s="27">
        <v>4511298</v>
      </c>
      <c r="AW77" s="27">
        <v>0</v>
      </c>
      <c r="AX77" s="27">
        <v>0</v>
      </c>
      <c r="AY77" s="27">
        <v>0</v>
      </c>
      <c r="AZ77" s="27">
        <v>4511298</v>
      </c>
      <c r="BA77" s="27">
        <v>4243050</v>
      </c>
      <c r="BB77" s="27">
        <v>0</v>
      </c>
      <c r="BC77" s="27">
        <v>0</v>
      </c>
      <c r="BD77" s="27">
        <v>0</v>
      </c>
      <c r="BE77" s="27">
        <v>4243050</v>
      </c>
      <c r="BF77" s="27">
        <v>4296550</v>
      </c>
      <c r="BG77" s="27">
        <v>0</v>
      </c>
      <c r="BH77" s="27">
        <v>0</v>
      </c>
      <c r="BI77" s="27">
        <v>0</v>
      </c>
      <c r="BJ77" s="27">
        <v>4296550</v>
      </c>
      <c r="BK77" s="27">
        <v>4296550</v>
      </c>
      <c r="BL77" s="27">
        <v>0</v>
      </c>
      <c r="BM77" s="27">
        <v>0</v>
      </c>
      <c r="BN77" s="27">
        <v>0</v>
      </c>
      <c r="BO77" s="27">
        <v>4296550</v>
      </c>
      <c r="BP77" s="27">
        <v>4210297.6</v>
      </c>
      <c r="BQ77" s="27">
        <v>4101186.55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4210297.6</v>
      </c>
      <c r="BY77" s="27">
        <v>4101186.55</v>
      </c>
      <c r="BZ77" s="27">
        <v>4392748</v>
      </c>
      <c r="CA77" s="27">
        <v>0</v>
      </c>
      <c r="CB77" s="27">
        <v>0</v>
      </c>
      <c r="CC77" s="27">
        <v>0</v>
      </c>
      <c r="CD77" s="27">
        <v>4392748</v>
      </c>
      <c r="CE77" s="27">
        <v>4143050</v>
      </c>
      <c r="CF77" s="27">
        <v>0</v>
      </c>
      <c r="CG77" s="27">
        <v>0</v>
      </c>
      <c r="CH77" s="27">
        <v>0</v>
      </c>
      <c r="CI77" s="27">
        <v>4143050</v>
      </c>
      <c r="CJ77" s="27">
        <v>4196550</v>
      </c>
      <c r="CK77" s="27">
        <v>0</v>
      </c>
      <c r="CL77" s="27">
        <v>0</v>
      </c>
      <c r="CM77" s="27">
        <v>0</v>
      </c>
      <c r="CN77" s="27">
        <v>4196550</v>
      </c>
      <c r="CO77" s="27">
        <v>4196550</v>
      </c>
      <c r="CP77" s="27">
        <v>0</v>
      </c>
      <c r="CQ77" s="27">
        <v>0</v>
      </c>
      <c r="CR77" s="27">
        <v>0</v>
      </c>
      <c r="CS77" s="27">
        <v>4196550</v>
      </c>
      <c r="CT77" s="27">
        <v>4313297.6</v>
      </c>
      <c r="CU77" s="27">
        <v>0</v>
      </c>
      <c r="CV77" s="27">
        <v>0</v>
      </c>
      <c r="CW77" s="27">
        <v>0</v>
      </c>
      <c r="CX77" s="27">
        <v>4313297.6</v>
      </c>
      <c r="CY77" s="27">
        <v>4511298</v>
      </c>
      <c r="CZ77" s="27">
        <v>0</v>
      </c>
      <c r="DA77" s="27">
        <v>0</v>
      </c>
      <c r="DB77" s="27">
        <v>0</v>
      </c>
      <c r="DC77" s="27">
        <v>4511298</v>
      </c>
      <c r="DD77" s="27">
        <v>4243050</v>
      </c>
      <c r="DE77" s="27">
        <v>0</v>
      </c>
      <c r="DF77" s="27">
        <v>0</v>
      </c>
      <c r="DG77" s="27">
        <v>0</v>
      </c>
      <c r="DH77" s="27">
        <v>4243050</v>
      </c>
      <c r="DI77" s="27">
        <v>4210297.6</v>
      </c>
      <c r="DJ77" s="27">
        <v>0</v>
      </c>
      <c r="DK77" s="27">
        <v>0</v>
      </c>
      <c r="DL77" s="27">
        <v>0</v>
      </c>
      <c r="DM77" s="27">
        <v>4210297.6</v>
      </c>
      <c r="DN77" s="27">
        <v>4392748</v>
      </c>
      <c r="DO77" s="27">
        <v>0</v>
      </c>
      <c r="DP77" s="27">
        <v>0</v>
      </c>
      <c r="DQ77" s="27">
        <v>0</v>
      </c>
      <c r="DR77" s="27">
        <v>4392748</v>
      </c>
      <c r="DS77" s="27">
        <v>4143050</v>
      </c>
      <c r="DT77" s="27">
        <v>0</v>
      </c>
      <c r="DU77" s="27">
        <v>0</v>
      </c>
      <c r="DV77" s="27">
        <v>0</v>
      </c>
      <c r="DW77" s="27">
        <v>4143050</v>
      </c>
      <c r="DX77" s="38" t="s">
        <v>67</v>
      </c>
      <c r="DY77" s="29" t="s">
        <v>65</v>
      </c>
      <c r="DZ77" s="2"/>
    </row>
    <row r="78" spans="1:130" ht="33.75">
      <c r="A78" s="93"/>
      <c r="B78" s="90"/>
      <c r="C78" s="22" t="s">
        <v>168</v>
      </c>
      <c r="D78" s="22" t="s">
        <v>63</v>
      </c>
      <c r="E78" s="22" t="s">
        <v>169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90"/>
      <c r="AK78" s="88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39"/>
      <c r="DY78" s="29" t="s">
        <v>70</v>
      </c>
      <c r="DZ78" s="2"/>
    </row>
    <row r="79" spans="1:130" ht="33.75">
      <c r="A79" s="92"/>
      <c r="B79" s="90"/>
      <c r="C79" s="22" t="s">
        <v>71</v>
      </c>
      <c r="D79" s="22" t="s">
        <v>220</v>
      </c>
      <c r="E79" s="22" t="s">
        <v>73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/>
      <c r="AD79" s="22"/>
      <c r="AE79" s="22"/>
      <c r="AF79" s="23"/>
      <c r="AG79" s="24"/>
      <c r="AH79" s="24"/>
      <c r="AI79" s="25"/>
      <c r="AJ79" s="90"/>
      <c r="AK79" s="88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39"/>
      <c r="DY79" s="29" t="s">
        <v>74</v>
      </c>
      <c r="DZ79" s="2"/>
    </row>
    <row r="80" spans="1:130" ht="45" customHeight="1">
      <c r="A80" s="91" t="s">
        <v>224</v>
      </c>
      <c r="B80" s="89" t="s">
        <v>225</v>
      </c>
      <c r="C80" s="22" t="s">
        <v>158</v>
      </c>
      <c r="D80" s="22" t="s">
        <v>63</v>
      </c>
      <c r="E80" s="22" t="s">
        <v>160</v>
      </c>
      <c r="F80" s="22"/>
      <c r="G80" s="22" t="s">
        <v>161</v>
      </c>
      <c r="H80" s="22" t="s">
        <v>63</v>
      </c>
      <c r="I80" s="22" t="s">
        <v>102</v>
      </c>
      <c r="J80" s="22" t="s">
        <v>162</v>
      </c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163</v>
      </c>
      <c r="AB80" s="22" t="s">
        <v>63</v>
      </c>
      <c r="AC80" s="23" t="s">
        <v>164</v>
      </c>
      <c r="AD80" s="22"/>
      <c r="AE80" s="22"/>
      <c r="AF80" s="23"/>
      <c r="AG80" s="24"/>
      <c r="AH80" s="24"/>
      <c r="AI80" s="25"/>
      <c r="AJ80" s="89" t="s">
        <v>166</v>
      </c>
      <c r="AK80" s="87" t="s">
        <v>173</v>
      </c>
      <c r="AL80" s="27">
        <v>17259865.28</v>
      </c>
      <c r="AM80" s="27">
        <v>17259864.74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17259865.28</v>
      </c>
      <c r="AU80" s="27">
        <v>17259864.74</v>
      </c>
      <c r="AV80" s="27">
        <v>18084596.38</v>
      </c>
      <c r="AW80" s="27">
        <v>0</v>
      </c>
      <c r="AX80" s="27">
        <v>0</v>
      </c>
      <c r="AY80" s="27">
        <v>0</v>
      </c>
      <c r="AZ80" s="27">
        <v>18084596.38</v>
      </c>
      <c r="BA80" s="27">
        <v>17911187</v>
      </c>
      <c r="BB80" s="27">
        <v>0</v>
      </c>
      <c r="BC80" s="27">
        <v>0</v>
      </c>
      <c r="BD80" s="27">
        <v>0</v>
      </c>
      <c r="BE80" s="27">
        <v>17911187</v>
      </c>
      <c r="BF80" s="27">
        <v>18107687</v>
      </c>
      <c r="BG80" s="27">
        <v>0</v>
      </c>
      <c r="BH80" s="27">
        <v>0</v>
      </c>
      <c r="BI80" s="27">
        <v>0</v>
      </c>
      <c r="BJ80" s="27">
        <v>18107687</v>
      </c>
      <c r="BK80" s="27">
        <v>18107687</v>
      </c>
      <c r="BL80" s="27">
        <v>0</v>
      </c>
      <c r="BM80" s="27">
        <v>0</v>
      </c>
      <c r="BN80" s="27">
        <v>0</v>
      </c>
      <c r="BO80" s="27">
        <v>18107687</v>
      </c>
      <c r="BP80" s="27">
        <v>16860084.28</v>
      </c>
      <c r="BQ80" s="27">
        <v>16860084.28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16860084.28</v>
      </c>
      <c r="BY80" s="27">
        <v>16860084.28</v>
      </c>
      <c r="BZ80" s="27">
        <v>17977362.38</v>
      </c>
      <c r="CA80" s="27">
        <v>0</v>
      </c>
      <c r="CB80" s="27">
        <v>0</v>
      </c>
      <c r="CC80" s="27">
        <v>0</v>
      </c>
      <c r="CD80" s="27">
        <v>17977362.38</v>
      </c>
      <c r="CE80" s="27">
        <v>17911187</v>
      </c>
      <c r="CF80" s="27">
        <v>0</v>
      </c>
      <c r="CG80" s="27">
        <v>0</v>
      </c>
      <c r="CH80" s="27">
        <v>0</v>
      </c>
      <c r="CI80" s="27">
        <v>17911187</v>
      </c>
      <c r="CJ80" s="27">
        <v>18107687</v>
      </c>
      <c r="CK80" s="27">
        <v>0</v>
      </c>
      <c r="CL80" s="27">
        <v>0</v>
      </c>
      <c r="CM80" s="27">
        <v>0</v>
      </c>
      <c r="CN80" s="27">
        <v>18107687</v>
      </c>
      <c r="CO80" s="27">
        <v>18107687</v>
      </c>
      <c r="CP80" s="27">
        <v>0</v>
      </c>
      <c r="CQ80" s="27">
        <v>0</v>
      </c>
      <c r="CR80" s="27">
        <v>0</v>
      </c>
      <c r="CS80" s="27">
        <v>18107687</v>
      </c>
      <c r="CT80" s="27">
        <v>17259865.28</v>
      </c>
      <c r="CU80" s="27">
        <v>0</v>
      </c>
      <c r="CV80" s="27">
        <v>0</v>
      </c>
      <c r="CW80" s="27">
        <v>0</v>
      </c>
      <c r="CX80" s="27">
        <v>17259865.28</v>
      </c>
      <c r="CY80" s="27">
        <v>18084596.38</v>
      </c>
      <c r="CZ80" s="27">
        <v>0</v>
      </c>
      <c r="DA80" s="27">
        <v>0</v>
      </c>
      <c r="DB80" s="27">
        <v>0</v>
      </c>
      <c r="DC80" s="27">
        <v>18084596.38</v>
      </c>
      <c r="DD80" s="27">
        <v>17911187</v>
      </c>
      <c r="DE80" s="27">
        <v>0</v>
      </c>
      <c r="DF80" s="27">
        <v>0</v>
      </c>
      <c r="DG80" s="27">
        <v>0</v>
      </c>
      <c r="DH80" s="27">
        <v>17911187</v>
      </c>
      <c r="DI80" s="27">
        <v>16860084.28</v>
      </c>
      <c r="DJ80" s="27">
        <v>0</v>
      </c>
      <c r="DK80" s="27">
        <v>0</v>
      </c>
      <c r="DL80" s="27">
        <v>0</v>
      </c>
      <c r="DM80" s="27">
        <v>16860084.28</v>
      </c>
      <c r="DN80" s="27">
        <v>17977362.38</v>
      </c>
      <c r="DO80" s="27">
        <v>0</v>
      </c>
      <c r="DP80" s="27">
        <v>0</v>
      </c>
      <c r="DQ80" s="27">
        <v>0</v>
      </c>
      <c r="DR80" s="27">
        <v>17977362.38</v>
      </c>
      <c r="DS80" s="27">
        <v>17911187</v>
      </c>
      <c r="DT80" s="27">
        <v>0</v>
      </c>
      <c r="DU80" s="27">
        <v>0</v>
      </c>
      <c r="DV80" s="27">
        <v>0</v>
      </c>
      <c r="DW80" s="27">
        <v>17911187</v>
      </c>
      <c r="DX80" s="38" t="s">
        <v>67</v>
      </c>
      <c r="DY80" s="29" t="s">
        <v>65</v>
      </c>
      <c r="DZ80" s="2"/>
    </row>
    <row r="81" spans="1:130" ht="33.75">
      <c r="A81" s="93"/>
      <c r="B81" s="90"/>
      <c r="C81" s="22" t="s">
        <v>174</v>
      </c>
      <c r="D81" s="22" t="s">
        <v>63</v>
      </c>
      <c r="E81" s="22" t="s">
        <v>175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226</v>
      </c>
      <c r="AB81" s="22" t="s">
        <v>63</v>
      </c>
      <c r="AC81" s="23" t="s">
        <v>177</v>
      </c>
      <c r="AD81" s="22"/>
      <c r="AE81" s="22"/>
      <c r="AF81" s="23"/>
      <c r="AG81" s="24"/>
      <c r="AH81" s="24"/>
      <c r="AI81" s="25"/>
      <c r="AJ81" s="90"/>
      <c r="AK81" s="88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39"/>
      <c r="DY81" s="29" t="s">
        <v>70</v>
      </c>
      <c r="DZ81" s="2"/>
    </row>
    <row r="82" spans="1:130" ht="33.75">
      <c r="A82" s="92"/>
      <c r="B82" s="90"/>
      <c r="C82" s="22" t="s">
        <v>71</v>
      </c>
      <c r="D82" s="22" t="s">
        <v>220</v>
      </c>
      <c r="E82" s="22" t="s">
        <v>73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3"/>
      <c r="AD82" s="22"/>
      <c r="AE82" s="22"/>
      <c r="AF82" s="23"/>
      <c r="AG82" s="24"/>
      <c r="AH82" s="24"/>
      <c r="AI82" s="25"/>
      <c r="AJ82" s="90"/>
      <c r="AK82" s="88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39"/>
      <c r="DY82" s="29" t="s">
        <v>74</v>
      </c>
      <c r="DZ82" s="2"/>
    </row>
    <row r="83" spans="1:130" ht="33.75" customHeight="1">
      <c r="A83" s="91" t="s">
        <v>227</v>
      </c>
      <c r="B83" s="89" t="s">
        <v>228</v>
      </c>
      <c r="C83" s="22" t="s">
        <v>71</v>
      </c>
      <c r="D83" s="22" t="s">
        <v>220</v>
      </c>
      <c r="E83" s="22" t="s">
        <v>73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198</v>
      </c>
      <c r="AB83" s="22" t="s">
        <v>63</v>
      </c>
      <c r="AC83" s="23" t="s">
        <v>199</v>
      </c>
      <c r="AD83" s="22"/>
      <c r="AE83" s="22"/>
      <c r="AF83" s="23"/>
      <c r="AG83" s="24"/>
      <c r="AH83" s="24"/>
      <c r="AI83" s="25"/>
      <c r="AJ83" s="89" t="s">
        <v>200</v>
      </c>
      <c r="AK83" s="87" t="s">
        <v>201</v>
      </c>
      <c r="AL83" s="27">
        <v>1122657.2</v>
      </c>
      <c r="AM83" s="27">
        <v>1122657.2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1122657.2</v>
      </c>
      <c r="AU83" s="27">
        <v>1122657.2</v>
      </c>
      <c r="AV83" s="27">
        <v>513700</v>
      </c>
      <c r="AW83" s="27">
        <v>0</v>
      </c>
      <c r="AX83" s="27">
        <v>0</v>
      </c>
      <c r="AY83" s="27">
        <v>0</v>
      </c>
      <c r="AZ83" s="27">
        <v>513700</v>
      </c>
      <c r="BA83" s="27">
        <v>650700</v>
      </c>
      <c r="BB83" s="27">
        <v>0</v>
      </c>
      <c r="BC83" s="27">
        <v>0</v>
      </c>
      <c r="BD83" s="27">
        <v>0</v>
      </c>
      <c r="BE83" s="27">
        <v>650700</v>
      </c>
      <c r="BF83" s="27">
        <v>650700</v>
      </c>
      <c r="BG83" s="27">
        <v>0</v>
      </c>
      <c r="BH83" s="27">
        <v>0</v>
      </c>
      <c r="BI83" s="27">
        <v>0</v>
      </c>
      <c r="BJ83" s="27">
        <v>650700</v>
      </c>
      <c r="BK83" s="27">
        <v>650700</v>
      </c>
      <c r="BL83" s="27">
        <v>0</v>
      </c>
      <c r="BM83" s="27">
        <v>0</v>
      </c>
      <c r="BN83" s="27">
        <v>0</v>
      </c>
      <c r="BO83" s="27">
        <v>650700</v>
      </c>
      <c r="BP83" s="27">
        <v>322985.5</v>
      </c>
      <c r="BQ83" s="27">
        <v>322985.5</v>
      </c>
      <c r="BR83" s="27">
        <v>0</v>
      </c>
      <c r="BS83" s="27">
        <v>0</v>
      </c>
      <c r="BT83" s="27">
        <v>0</v>
      </c>
      <c r="BU83" s="27">
        <v>0</v>
      </c>
      <c r="BV83" s="27">
        <v>0</v>
      </c>
      <c r="BW83" s="27">
        <v>0</v>
      </c>
      <c r="BX83" s="27">
        <v>322985.5</v>
      </c>
      <c r="BY83" s="27">
        <v>322985.5</v>
      </c>
      <c r="BZ83" s="27">
        <v>513700</v>
      </c>
      <c r="CA83" s="27">
        <v>0</v>
      </c>
      <c r="CB83" s="27">
        <v>0</v>
      </c>
      <c r="CC83" s="27">
        <v>0</v>
      </c>
      <c r="CD83" s="27">
        <v>513700</v>
      </c>
      <c r="CE83" s="27">
        <v>650700</v>
      </c>
      <c r="CF83" s="27">
        <v>0</v>
      </c>
      <c r="CG83" s="27">
        <v>0</v>
      </c>
      <c r="CH83" s="27">
        <v>0</v>
      </c>
      <c r="CI83" s="27">
        <v>650700</v>
      </c>
      <c r="CJ83" s="27">
        <v>650700</v>
      </c>
      <c r="CK83" s="27">
        <v>0</v>
      </c>
      <c r="CL83" s="27">
        <v>0</v>
      </c>
      <c r="CM83" s="27">
        <v>0</v>
      </c>
      <c r="CN83" s="27">
        <v>650700</v>
      </c>
      <c r="CO83" s="27">
        <v>650700</v>
      </c>
      <c r="CP83" s="27">
        <v>0</v>
      </c>
      <c r="CQ83" s="27">
        <v>0</v>
      </c>
      <c r="CR83" s="27">
        <v>0</v>
      </c>
      <c r="CS83" s="27">
        <v>650700</v>
      </c>
      <c r="CT83" s="27">
        <v>1122657.2</v>
      </c>
      <c r="CU83" s="27">
        <v>0</v>
      </c>
      <c r="CV83" s="27">
        <v>0</v>
      </c>
      <c r="CW83" s="27">
        <v>0</v>
      </c>
      <c r="CX83" s="27">
        <v>1122657.2</v>
      </c>
      <c r="CY83" s="27">
        <v>513700</v>
      </c>
      <c r="CZ83" s="27">
        <v>0</v>
      </c>
      <c r="DA83" s="27">
        <v>0</v>
      </c>
      <c r="DB83" s="27">
        <v>0</v>
      </c>
      <c r="DC83" s="27">
        <v>513700</v>
      </c>
      <c r="DD83" s="27">
        <v>650700</v>
      </c>
      <c r="DE83" s="27">
        <v>0</v>
      </c>
      <c r="DF83" s="27">
        <v>0</v>
      </c>
      <c r="DG83" s="27">
        <v>0</v>
      </c>
      <c r="DH83" s="27">
        <v>650700</v>
      </c>
      <c r="DI83" s="27">
        <v>322985.5</v>
      </c>
      <c r="DJ83" s="27">
        <v>0</v>
      </c>
      <c r="DK83" s="27">
        <v>0</v>
      </c>
      <c r="DL83" s="27">
        <v>0</v>
      </c>
      <c r="DM83" s="27">
        <v>322985.5</v>
      </c>
      <c r="DN83" s="27">
        <v>513700</v>
      </c>
      <c r="DO83" s="27">
        <v>0</v>
      </c>
      <c r="DP83" s="27">
        <v>0</v>
      </c>
      <c r="DQ83" s="27">
        <v>0</v>
      </c>
      <c r="DR83" s="27">
        <v>513700</v>
      </c>
      <c r="DS83" s="27">
        <v>650700</v>
      </c>
      <c r="DT83" s="27">
        <v>0</v>
      </c>
      <c r="DU83" s="27">
        <v>0</v>
      </c>
      <c r="DV83" s="27">
        <v>0</v>
      </c>
      <c r="DW83" s="27">
        <v>650700</v>
      </c>
      <c r="DX83" s="38" t="s">
        <v>67</v>
      </c>
      <c r="DY83" s="29" t="s">
        <v>65</v>
      </c>
      <c r="DZ83" s="2"/>
    </row>
    <row r="84" spans="1:130" ht="33.75">
      <c r="A84" s="93"/>
      <c r="B84" s="90"/>
      <c r="C84" s="22" t="s">
        <v>202</v>
      </c>
      <c r="D84" s="22" t="s">
        <v>129</v>
      </c>
      <c r="E84" s="22" t="s">
        <v>203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90"/>
      <c r="AK84" s="88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39"/>
      <c r="DY84" s="29" t="s">
        <v>70</v>
      </c>
      <c r="DZ84" s="2"/>
    </row>
    <row r="85" spans="1:130" ht="22.5">
      <c r="A85" s="92"/>
      <c r="B85" s="90"/>
      <c r="C85" s="22" t="s">
        <v>128</v>
      </c>
      <c r="D85" s="22" t="s">
        <v>63</v>
      </c>
      <c r="E85" s="22" t="s">
        <v>102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3"/>
      <c r="AD85" s="22"/>
      <c r="AE85" s="22"/>
      <c r="AF85" s="23"/>
      <c r="AG85" s="24"/>
      <c r="AH85" s="24"/>
      <c r="AI85" s="25"/>
      <c r="AJ85" s="90"/>
      <c r="AK85" s="88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39"/>
      <c r="DY85" s="29" t="s">
        <v>74</v>
      </c>
      <c r="DZ85" s="2"/>
    </row>
    <row r="86" spans="1:130" ht="33.75" customHeight="1">
      <c r="A86" s="91" t="s">
        <v>229</v>
      </c>
      <c r="B86" s="89" t="s">
        <v>230</v>
      </c>
      <c r="C86" s="22" t="s">
        <v>71</v>
      </c>
      <c r="D86" s="22" t="s">
        <v>220</v>
      </c>
      <c r="E86" s="22" t="s">
        <v>73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231</v>
      </c>
      <c r="AB86" s="22" t="s">
        <v>63</v>
      </c>
      <c r="AC86" s="23" t="s">
        <v>102</v>
      </c>
      <c r="AD86" s="22"/>
      <c r="AE86" s="22"/>
      <c r="AF86" s="23"/>
      <c r="AG86" s="24"/>
      <c r="AH86" s="24"/>
      <c r="AI86" s="25"/>
      <c r="AJ86" s="89" t="s">
        <v>126</v>
      </c>
      <c r="AK86" s="87" t="s">
        <v>153</v>
      </c>
      <c r="AL86" s="27">
        <v>129360</v>
      </c>
      <c r="AM86" s="27">
        <v>129360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129360</v>
      </c>
      <c r="AU86" s="27">
        <v>129360</v>
      </c>
      <c r="AV86" s="27">
        <v>310000</v>
      </c>
      <c r="AW86" s="27">
        <v>0</v>
      </c>
      <c r="AX86" s="27">
        <v>0</v>
      </c>
      <c r="AY86" s="27">
        <v>0</v>
      </c>
      <c r="AZ86" s="27">
        <v>310000</v>
      </c>
      <c r="BA86" s="27">
        <v>310000</v>
      </c>
      <c r="BB86" s="27">
        <v>0</v>
      </c>
      <c r="BC86" s="27">
        <v>0</v>
      </c>
      <c r="BD86" s="27">
        <v>0</v>
      </c>
      <c r="BE86" s="27">
        <v>310000</v>
      </c>
      <c r="BF86" s="27">
        <v>310000</v>
      </c>
      <c r="BG86" s="27">
        <v>0</v>
      </c>
      <c r="BH86" s="27">
        <v>0</v>
      </c>
      <c r="BI86" s="27">
        <v>0</v>
      </c>
      <c r="BJ86" s="27">
        <v>310000</v>
      </c>
      <c r="BK86" s="27">
        <v>310000</v>
      </c>
      <c r="BL86" s="27">
        <v>0</v>
      </c>
      <c r="BM86" s="27">
        <v>0</v>
      </c>
      <c r="BN86" s="27">
        <v>0</v>
      </c>
      <c r="BO86" s="27">
        <v>310000</v>
      </c>
      <c r="BP86" s="27">
        <v>129360</v>
      </c>
      <c r="BQ86" s="27">
        <v>129360</v>
      </c>
      <c r="BR86" s="27">
        <v>0</v>
      </c>
      <c r="BS86" s="27">
        <v>0</v>
      </c>
      <c r="BT86" s="27">
        <v>0</v>
      </c>
      <c r="BU86" s="27">
        <v>0</v>
      </c>
      <c r="BV86" s="27">
        <v>0</v>
      </c>
      <c r="BW86" s="27">
        <v>0</v>
      </c>
      <c r="BX86" s="27">
        <v>129360</v>
      </c>
      <c r="BY86" s="27">
        <v>129360</v>
      </c>
      <c r="BZ86" s="27">
        <v>310000</v>
      </c>
      <c r="CA86" s="27">
        <v>0</v>
      </c>
      <c r="CB86" s="27">
        <v>0</v>
      </c>
      <c r="CC86" s="27">
        <v>0</v>
      </c>
      <c r="CD86" s="27">
        <v>310000</v>
      </c>
      <c r="CE86" s="27">
        <v>310000</v>
      </c>
      <c r="CF86" s="27">
        <v>0</v>
      </c>
      <c r="CG86" s="27">
        <v>0</v>
      </c>
      <c r="CH86" s="27">
        <v>0</v>
      </c>
      <c r="CI86" s="27">
        <v>310000</v>
      </c>
      <c r="CJ86" s="27">
        <v>310000</v>
      </c>
      <c r="CK86" s="27">
        <v>0</v>
      </c>
      <c r="CL86" s="27">
        <v>0</v>
      </c>
      <c r="CM86" s="27">
        <v>0</v>
      </c>
      <c r="CN86" s="27">
        <v>310000</v>
      </c>
      <c r="CO86" s="27">
        <v>310000</v>
      </c>
      <c r="CP86" s="27">
        <v>0</v>
      </c>
      <c r="CQ86" s="27">
        <v>0</v>
      </c>
      <c r="CR86" s="27">
        <v>0</v>
      </c>
      <c r="CS86" s="27">
        <v>310000</v>
      </c>
      <c r="CT86" s="27">
        <v>129360</v>
      </c>
      <c r="CU86" s="27">
        <v>0</v>
      </c>
      <c r="CV86" s="27">
        <v>0</v>
      </c>
      <c r="CW86" s="27">
        <v>0</v>
      </c>
      <c r="CX86" s="27">
        <v>129360</v>
      </c>
      <c r="CY86" s="27">
        <v>310000</v>
      </c>
      <c r="CZ86" s="27">
        <v>0</v>
      </c>
      <c r="DA86" s="27">
        <v>0</v>
      </c>
      <c r="DB86" s="27">
        <v>0</v>
      </c>
      <c r="DC86" s="27">
        <v>310000</v>
      </c>
      <c r="DD86" s="27">
        <v>310000</v>
      </c>
      <c r="DE86" s="27">
        <v>0</v>
      </c>
      <c r="DF86" s="27">
        <v>0</v>
      </c>
      <c r="DG86" s="27">
        <v>0</v>
      </c>
      <c r="DH86" s="27">
        <v>310000</v>
      </c>
      <c r="DI86" s="27">
        <v>129360</v>
      </c>
      <c r="DJ86" s="27">
        <v>0</v>
      </c>
      <c r="DK86" s="27">
        <v>0</v>
      </c>
      <c r="DL86" s="27">
        <v>0</v>
      </c>
      <c r="DM86" s="27">
        <v>129360</v>
      </c>
      <c r="DN86" s="27">
        <v>310000</v>
      </c>
      <c r="DO86" s="27">
        <v>0</v>
      </c>
      <c r="DP86" s="27">
        <v>0</v>
      </c>
      <c r="DQ86" s="27">
        <v>0</v>
      </c>
      <c r="DR86" s="27">
        <v>310000</v>
      </c>
      <c r="DS86" s="27">
        <v>310000</v>
      </c>
      <c r="DT86" s="27">
        <v>0</v>
      </c>
      <c r="DU86" s="27">
        <v>0</v>
      </c>
      <c r="DV86" s="27">
        <v>0</v>
      </c>
      <c r="DW86" s="27">
        <v>310000</v>
      </c>
      <c r="DX86" s="38" t="s">
        <v>67</v>
      </c>
      <c r="DY86" s="29" t="s">
        <v>65</v>
      </c>
      <c r="DZ86" s="2"/>
    </row>
    <row r="87" spans="1:130" ht="22.5">
      <c r="A87" s="92"/>
      <c r="B87" s="90"/>
      <c r="C87" s="22" t="s">
        <v>128</v>
      </c>
      <c r="D87" s="22" t="s">
        <v>63</v>
      </c>
      <c r="E87" s="22" t="s">
        <v>102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3"/>
      <c r="AD87" s="22"/>
      <c r="AE87" s="22"/>
      <c r="AF87" s="23"/>
      <c r="AG87" s="24"/>
      <c r="AH87" s="24"/>
      <c r="AI87" s="25"/>
      <c r="AJ87" s="90"/>
      <c r="AK87" s="88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39"/>
      <c r="DY87" s="29" t="s">
        <v>70</v>
      </c>
      <c r="DZ87" s="2"/>
    </row>
    <row r="88" spans="1:130" ht="45">
      <c r="A88" s="30" t="s">
        <v>232</v>
      </c>
      <c r="B88" s="21" t="s">
        <v>233</v>
      </c>
      <c r="C88" s="22" t="s">
        <v>71</v>
      </c>
      <c r="D88" s="22" t="s">
        <v>220</v>
      </c>
      <c r="E88" s="22" t="s">
        <v>73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3"/>
      <c r="AD88" s="22"/>
      <c r="AE88" s="22"/>
      <c r="AF88" s="23"/>
      <c r="AG88" s="24"/>
      <c r="AH88" s="24"/>
      <c r="AI88" s="25"/>
      <c r="AJ88" s="21" t="s">
        <v>65</v>
      </c>
      <c r="AK88" s="26" t="s">
        <v>234</v>
      </c>
      <c r="AL88" s="27">
        <v>67554</v>
      </c>
      <c r="AM88" s="27">
        <v>67554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67554</v>
      </c>
      <c r="AU88" s="27">
        <v>67554</v>
      </c>
      <c r="AV88" s="27">
        <v>70456</v>
      </c>
      <c r="AW88" s="27">
        <v>0</v>
      </c>
      <c r="AX88" s="27">
        <v>0</v>
      </c>
      <c r="AY88" s="27">
        <v>0</v>
      </c>
      <c r="AZ88" s="27">
        <v>70456</v>
      </c>
      <c r="BA88" s="27">
        <v>69155</v>
      </c>
      <c r="BB88" s="27">
        <v>0</v>
      </c>
      <c r="BC88" s="27">
        <v>0</v>
      </c>
      <c r="BD88" s="27">
        <v>0</v>
      </c>
      <c r="BE88" s="27">
        <v>69155</v>
      </c>
      <c r="BF88" s="27">
        <v>69155</v>
      </c>
      <c r="BG88" s="27">
        <v>0</v>
      </c>
      <c r="BH88" s="27">
        <v>0</v>
      </c>
      <c r="BI88" s="27">
        <v>0</v>
      </c>
      <c r="BJ88" s="27">
        <v>69155</v>
      </c>
      <c r="BK88" s="27">
        <v>69155</v>
      </c>
      <c r="BL88" s="27">
        <v>0</v>
      </c>
      <c r="BM88" s="27">
        <v>0</v>
      </c>
      <c r="BN88" s="27">
        <v>0</v>
      </c>
      <c r="BO88" s="27">
        <v>69155</v>
      </c>
      <c r="BP88" s="27">
        <v>67554</v>
      </c>
      <c r="BQ88" s="27">
        <v>67554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67554</v>
      </c>
      <c r="BY88" s="27">
        <v>67554</v>
      </c>
      <c r="BZ88" s="27">
        <v>70456</v>
      </c>
      <c r="CA88" s="27">
        <v>0</v>
      </c>
      <c r="CB88" s="27">
        <v>0</v>
      </c>
      <c r="CC88" s="27">
        <v>0</v>
      </c>
      <c r="CD88" s="27">
        <v>70456</v>
      </c>
      <c r="CE88" s="27">
        <v>69155</v>
      </c>
      <c r="CF88" s="27">
        <v>0</v>
      </c>
      <c r="CG88" s="27">
        <v>0</v>
      </c>
      <c r="CH88" s="27">
        <v>0</v>
      </c>
      <c r="CI88" s="27">
        <v>69155</v>
      </c>
      <c r="CJ88" s="27">
        <v>69155</v>
      </c>
      <c r="CK88" s="27">
        <v>0</v>
      </c>
      <c r="CL88" s="27">
        <v>0</v>
      </c>
      <c r="CM88" s="27">
        <v>0</v>
      </c>
      <c r="CN88" s="27">
        <v>69155</v>
      </c>
      <c r="CO88" s="27">
        <v>69155</v>
      </c>
      <c r="CP88" s="27">
        <v>0</v>
      </c>
      <c r="CQ88" s="27">
        <v>0</v>
      </c>
      <c r="CR88" s="27">
        <v>0</v>
      </c>
      <c r="CS88" s="27">
        <v>69155</v>
      </c>
      <c r="CT88" s="27">
        <v>67554</v>
      </c>
      <c r="CU88" s="27">
        <v>0</v>
      </c>
      <c r="CV88" s="27">
        <v>0</v>
      </c>
      <c r="CW88" s="27">
        <v>0</v>
      </c>
      <c r="CX88" s="27">
        <v>67554</v>
      </c>
      <c r="CY88" s="27">
        <v>70456</v>
      </c>
      <c r="CZ88" s="27">
        <v>0</v>
      </c>
      <c r="DA88" s="27">
        <v>0</v>
      </c>
      <c r="DB88" s="27">
        <v>0</v>
      </c>
      <c r="DC88" s="27">
        <v>70456</v>
      </c>
      <c r="DD88" s="27">
        <v>69155</v>
      </c>
      <c r="DE88" s="27">
        <v>0</v>
      </c>
      <c r="DF88" s="27">
        <v>0</v>
      </c>
      <c r="DG88" s="27">
        <v>0</v>
      </c>
      <c r="DH88" s="27">
        <v>69155</v>
      </c>
      <c r="DI88" s="27">
        <v>67554</v>
      </c>
      <c r="DJ88" s="27">
        <v>0</v>
      </c>
      <c r="DK88" s="27">
        <v>0</v>
      </c>
      <c r="DL88" s="27">
        <v>0</v>
      </c>
      <c r="DM88" s="27">
        <v>67554</v>
      </c>
      <c r="DN88" s="27">
        <v>70456</v>
      </c>
      <c r="DO88" s="27">
        <v>0</v>
      </c>
      <c r="DP88" s="27">
        <v>0</v>
      </c>
      <c r="DQ88" s="27">
        <v>0</v>
      </c>
      <c r="DR88" s="27">
        <v>70456</v>
      </c>
      <c r="DS88" s="27">
        <v>69155</v>
      </c>
      <c r="DT88" s="27">
        <v>0</v>
      </c>
      <c r="DU88" s="27">
        <v>0</v>
      </c>
      <c r="DV88" s="27">
        <v>0</v>
      </c>
      <c r="DW88" s="27">
        <v>69155</v>
      </c>
      <c r="DX88" s="28" t="s">
        <v>67</v>
      </c>
      <c r="DY88" s="29" t="s">
        <v>65</v>
      </c>
      <c r="DZ88" s="2"/>
    </row>
    <row r="89" spans="1:130" ht="45">
      <c r="A89" s="30" t="s">
        <v>235</v>
      </c>
      <c r="B89" s="21" t="s">
        <v>236</v>
      </c>
      <c r="C89" s="22" t="s">
        <v>71</v>
      </c>
      <c r="D89" s="22" t="s">
        <v>220</v>
      </c>
      <c r="E89" s="22" t="s">
        <v>73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"/>
      <c r="AD89" s="22"/>
      <c r="AE89" s="22"/>
      <c r="AF89" s="23"/>
      <c r="AG89" s="24"/>
      <c r="AH89" s="24"/>
      <c r="AI89" s="25"/>
      <c r="AJ89" s="21" t="s">
        <v>65</v>
      </c>
      <c r="AK89" s="26" t="s">
        <v>234</v>
      </c>
      <c r="AL89" s="27">
        <v>223677</v>
      </c>
      <c r="AM89" s="27">
        <v>223677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223677</v>
      </c>
      <c r="AU89" s="27">
        <v>223677</v>
      </c>
      <c r="AV89" s="27">
        <v>233294</v>
      </c>
      <c r="AW89" s="27">
        <v>0</v>
      </c>
      <c r="AX89" s="27">
        <v>0</v>
      </c>
      <c r="AY89" s="27">
        <v>0</v>
      </c>
      <c r="AZ89" s="27">
        <v>233294</v>
      </c>
      <c r="BA89" s="27">
        <v>228991</v>
      </c>
      <c r="BB89" s="27">
        <v>0</v>
      </c>
      <c r="BC89" s="27">
        <v>0</v>
      </c>
      <c r="BD89" s="27">
        <v>0</v>
      </c>
      <c r="BE89" s="27">
        <v>228991</v>
      </c>
      <c r="BF89" s="27">
        <v>228991</v>
      </c>
      <c r="BG89" s="27">
        <v>0</v>
      </c>
      <c r="BH89" s="27">
        <v>0</v>
      </c>
      <c r="BI89" s="27">
        <v>0</v>
      </c>
      <c r="BJ89" s="27">
        <v>228991</v>
      </c>
      <c r="BK89" s="27">
        <v>228991</v>
      </c>
      <c r="BL89" s="27">
        <v>0</v>
      </c>
      <c r="BM89" s="27">
        <v>0</v>
      </c>
      <c r="BN89" s="27">
        <v>0</v>
      </c>
      <c r="BO89" s="27">
        <v>228991</v>
      </c>
      <c r="BP89" s="27">
        <v>223677</v>
      </c>
      <c r="BQ89" s="27">
        <v>223677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  <c r="BW89" s="27">
        <v>0</v>
      </c>
      <c r="BX89" s="27">
        <v>223677</v>
      </c>
      <c r="BY89" s="27">
        <v>223677</v>
      </c>
      <c r="BZ89" s="27">
        <v>233294</v>
      </c>
      <c r="CA89" s="27">
        <v>0</v>
      </c>
      <c r="CB89" s="27">
        <v>0</v>
      </c>
      <c r="CC89" s="27">
        <v>0</v>
      </c>
      <c r="CD89" s="27">
        <v>233294</v>
      </c>
      <c r="CE89" s="27">
        <v>228991</v>
      </c>
      <c r="CF89" s="27">
        <v>0</v>
      </c>
      <c r="CG89" s="27">
        <v>0</v>
      </c>
      <c r="CH89" s="27">
        <v>0</v>
      </c>
      <c r="CI89" s="27">
        <v>228991</v>
      </c>
      <c r="CJ89" s="27">
        <v>228991</v>
      </c>
      <c r="CK89" s="27">
        <v>0</v>
      </c>
      <c r="CL89" s="27">
        <v>0</v>
      </c>
      <c r="CM89" s="27">
        <v>0</v>
      </c>
      <c r="CN89" s="27">
        <v>228991</v>
      </c>
      <c r="CO89" s="27">
        <v>228991</v>
      </c>
      <c r="CP89" s="27">
        <v>0</v>
      </c>
      <c r="CQ89" s="27">
        <v>0</v>
      </c>
      <c r="CR89" s="27">
        <v>0</v>
      </c>
      <c r="CS89" s="27">
        <v>228991</v>
      </c>
      <c r="CT89" s="27">
        <v>223677</v>
      </c>
      <c r="CU89" s="27">
        <v>0</v>
      </c>
      <c r="CV89" s="27">
        <v>0</v>
      </c>
      <c r="CW89" s="27">
        <v>0</v>
      </c>
      <c r="CX89" s="27">
        <v>223677</v>
      </c>
      <c r="CY89" s="27">
        <v>233294</v>
      </c>
      <c r="CZ89" s="27">
        <v>0</v>
      </c>
      <c r="DA89" s="27">
        <v>0</v>
      </c>
      <c r="DB89" s="27">
        <v>0</v>
      </c>
      <c r="DC89" s="27">
        <v>233294</v>
      </c>
      <c r="DD89" s="27">
        <v>228991</v>
      </c>
      <c r="DE89" s="27">
        <v>0</v>
      </c>
      <c r="DF89" s="27">
        <v>0</v>
      </c>
      <c r="DG89" s="27">
        <v>0</v>
      </c>
      <c r="DH89" s="27">
        <v>228991</v>
      </c>
      <c r="DI89" s="27">
        <v>223677</v>
      </c>
      <c r="DJ89" s="27">
        <v>0</v>
      </c>
      <c r="DK89" s="27">
        <v>0</v>
      </c>
      <c r="DL89" s="27">
        <v>0</v>
      </c>
      <c r="DM89" s="27">
        <v>223677</v>
      </c>
      <c r="DN89" s="27">
        <v>233294</v>
      </c>
      <c r="DO89" s="27">
        <v>0</v>
      </c>
      <c r="DP89" s="27">
        <v>0</v>
      </c>
      <c r="DQ89" s="27">
        <v>0</v>
      </c>
      <c r="DR89" s="27">
        <v>233294</v>
      </c>
      <c r="DS89" s="27">
        <v>228991</v>
      </c>
      <c r="DT89" s="27">
        <v>0</v>
      </c>
      <c r="DU89" s="27">
        <v>0</v>
      </c>
      <c r="DV89" s="27">
        <v>0</v>
      </c>
      <c r="DW89" s="27">
        <v>228991</v>
      </c>
      <c r="DX89" s="28" t="s">
        <v>67</v>
      </c>
      <c r="DY89" s="29" t="s">
        <v>65</v>
      </c>
      <c r="DZ89" s="2"/>
    </row>
    <row r="90" spans="1:130" ht="15">
      <c r="A90" s="15" t="s">
        <v>237</v>
      </c>
      <c r="B90" s="16" t="s">
        <v>238</v>
      </c>
      <c r="C90" s="17" t="s">
        <v>55</v>
      </c>
      <c r="D90" s="17" t="s">
        <v>55</v>
      </c>
      <c r="E90" s="17" t="s">
        <v>55</v>
      </c>
      <c r="F90" s="17" t="s">
        <v>55</v>
      </c>
      <c r="G90" s="17" t="s">
        <v>55</v>
      </c>
      <c r="H90" s="17" t="s">
        <v>55</v>
      </c>
      <c r="I90" s="17" t="s">
        <v>55</v>
      </c>
      <c r="J90" s="17" t="s">
        <v>55</v>
      </c>
      <c r="K90" s="17" t="s">
        <v>55</v>
      </c>
      <c r="L90" s="17" t="s">
        <v>55</v>
      </c>
      <c r="M90" s="17" t="s">
        <v>55</v>
      </c>
      <c r="N90" s="17" t="s">
        <v>55</v>
      </c>
      <c r="O90" s="17" t="s">
        <v>55</v>
      </c>
      <c r="P90" s="17" t="s">
        <v>55</v>
      </c>
      <c r="Q90" s="17" t="s">
        <v>55</v>
      </c>
      <c r="R90" s="17" t="s">
        <v>55</v>
      </c>
      <c r="S90" s="17" t="s">
        <v>55</v>
      </c>
      <c r="T90" s="17" t="s">
        <v>55</v>
      </c>
      <c r="U90" s="17" t="s">
        <v>55</v>
      </c>
      <c r="V90" s="17" t="s">
        <v>55</v>
      </c>
      <c r="W90" s="17" t="s">
        <v>55</v>
      </c>
      <c r="X90" s="17" t="s">
        <v>55</v>
      </c>
      <c r="Y90" s="17" t="s">
        <v>55</v>
      </c>
      <c r="Z90" s="17" t="s">
        <v>55</v>
      </c>
      <c r="AA90" s="17" t="s">
        <v>55</v>
      </c>
      <c r="AB90" s="17" t="s">
        <v>55</v>
      </c>
      <c r="AC90" s="17" t="s">
        <v>55</v>
      </c>
      <c r="AD90" s="17" t="s">
        <v>55</v>
      </c>
      <c r="AE90" s="17" t="s">
        <v>55</v>
      </c>
      <c r="AF90" s="17" t="s">
        <v>55</v>
      </c>
      <c r="AG90" s="18"/>
      <c r="AH90" s="18"/>
      <c r="AI90" s="18"/>
      <c r="AJ90" s="19" t="s">
        <v>55</v>
      </c>
      <c r="AK90" s="17" t="s">
        <v>55</v>
      </c>
      <c r="AL90" s="20">
        <v>48780225.92</v>
      </c>
      <c r="AM90" s="20">
        <v>47665124.44</v>
      </c>
      <c r="AN90" s="20">
        <v>2184757.93</v>
      </c>
      <c r="AO90" s="20">
        <v>2019639.96</v>
      </c>
      <c r="AP90" s="20">
        <v>2567327.26</v>
      </c>
      <c r="AQ90" s="20">
        <v>2555023.31</v>
      </c>
      <c r="AR90" s="20">
        <v>0</v>
      </c>
      <c r="AS90" s="20">
        <v>0</v>
      </c>
      <c r="AT90" s="20">
        <v>44028140.73</v>
      </c>
      <c r="AU90" s="20">
        <v>43090461.17</v>
      </c>
      <c r="AV90" s="20">
        <v>50336396.88</v>
      </c>
      <c r="AW90" s="20">
        <v>3389407.69</v>
      </c>
      <c r="AX90" s="20">
        <v>2176020.71</v>
      </c>
      <c r="AY90" s="20">
        <v>0</v>
      </c>
      <c r="AZ90" s="20">
        <v>44770968.48</v>
      </c>
      <c r="BA90" s="20">
        <v>40375348.61</v>
      </c>
      <c r="BB90" s="20">
        <v>3490823.91</v>
      </c>
      <c r="BC90" s="20">
        <v>262750.19</v>
      </c>
      <c r="BD90" s="20">
        <v>0</v>
      </c>
      <c r="BE90" s="20">
        <v>36621774.51</v>
      </c>
      <c r="BF90" s="20">
        <v>37762663.65</v>
      </c>
      <c r="BG90" s="20">
        <v>3387745.13</v>
      </c>
      <c r="BH90" s="20">
        <v>254991.57</v>
      </c>
      <c r="BI90" s="20">
        <v>0</v>
      </c>
      <c r="BJ90" s="20">
        <v>34119926.95</v>
      </c>
      <c r="BK90" s="20">
        <v>37762663.65</v>
      </c>
      <c r="BL90" s="20">
        <v>3387745.13</v>
      </c>
      <c r="BM90" s="20">
        <v>254991.57</v>
      </c>
      <c r="BN90" s="20">
        <v>0</v>
      </c>
      <c r="BO90" s="20">
        <v>34119926.95</v>
      </c>
      <c r="BP90" s="20">
        <v>48387106.92</v>
      </c>
      <c r="BQ90" s="20">
        <v>47284733.44</v>
      </c>
      <c r="BR90" s="20">
        <v>2184757.93</v>
      </c>
      <c r="BS90" s="20">
        <v>2019639.96</v>
      </c>
      <c r="BT90" s="20">
        <v>2331173.26</v>
      </c>
      <c r="BU90" s="20">
        <v>2318869.31</v>
      </c>
      <c r="BV90" s="20">
        <v>0</v>
      </c>
      <c r="BW90" s="20">
        <v>0</v>
      </c>
      <c r="BX90" s="20">
        <v>43871175.73</v>
      </c>
      <c r="BY90" s="20">
        <v>42946224.17</v>
      </c>
      <c r="BZ90" s="20">
        <v>50254408.88</v>
      </c>
      <c r="CA90" s="20">
        <v>3389407.69</v>
      </c>
      <c r="CB90" s="20">
        <v>2146020.71</v>
      </c>
      <c r="CC90" s="20">
        <v>0</v>
      </c>
      <c r="CD90" s="20">
        <v>44718980.48</v>
      </c>
      <c r="CE90" s="20">
        <v>40375348.61</v>
      </c>
      <c r="CF90" s="20">
        <v>3490823.91</v>
      </c>
      <c r="CG90" s="20">
        <v>262750.19</v>
      </c>
      <c r="CH90" s="20">
        <v>0</v>
      </c>
      <c r="CI90" s="20">
        <v>36621774.51</v>
      </c>
      <c r="CJ90" s="20">
        <v>37762663.65</v>
      </c>
      <c r="CK90" s="20">
        <v>3387745.13</v>
      </c>
      <c r="CL90" s="20">
        <v>254991.57</v>
      </c>
      <c r="CM90" s="20">
        <v>0</v>
      </c>
      <c r="CN90" s="20">
        <v>34119926.95</v>
      </c>
      <c r="CO90" s="20">
        <v>37762663.65</v>
      </c>
      <c r="CP90" s="20">
        <v>3387745.13</v>
      </c>
      <c r="CQ90" s="20">
        <v>254991.57</v>
      </c>
      <c r="CR90" s="20">
        <v>0</v>
      </c>
      <c r="CS90" s="20">
        <v>34119926.95</v>
      </c>
      <c r="CT90" s="20">
        <v>48780225.92</v>
      </c>
      <c r="CU90" s="20">
        <v>2184757.93</v>
      </c>
      <c r="CV90" s="20">
        <v>2567327.26</v>
      </c>
      <c r="CW90" s="20">
        <v>0</v>
      </c>
      <c r="CX90" s="20">
        <v>44028140.73</v>
      </c>
      <c r="CY90" s="20">
        <v>50336396.88</v>
      </c>
      <c r="CZ90" s="20">
        <v>3389407.69</v>
      </c>
      <c r="DA90" s="20">
        <v>2176020.71</v>
      </c>
      <c r="DB90" s="20">
        <v>0</v>
      </c>
      <c r="DC90" s="20">
        <v>44770968.48</v>
      </c>
      <c r="DD90" s="20">
        <v>40375348.61</v>
      </c>
      <c r="DE90" s="20">
        <v>3490823.91</v>
      </c>
      <c r="DF90" s="20">
        <v>262750.19</v>
      </c>
      <c r="DG90" s="20">
        <v>0</v>
      </c>
      <c r="DH90" s="20">
        <v>36621774.51</v>
      </c>
      <c r="DI90" s="20">
        <v>48387106.92</v>
      </c>
      <c r="DJ90" s="20">
        <v>2184757.93</v>
      </c>
      <c r="DK90" s="20">
        <v>2331173.26</v>
      </c>
      <c r="DL90" s="20">
        <v>0</v>
      </c>
      <c r="DM90" s="20">
        <v>43871175.73</v>
      </c>
      <c r="DN90" s="20">
        <v>50254408.88</v>
      </c>
      <c r="DO90" s="20">
        <v>3389407.69</v>
      </c>
      <c r="DP90" s="20">
        <v>2146020.71</v>
      </c>
      <c r="DQ90" s="20">
        <v>0</v>
      </c>
      <c r="DR90" s="20">
        <v>44718980.48</v>
      </c>
      <c r="DS90" s="20">
        <v>40375348.61</v>
      </c>
      <c r="DT90" s="20">
        <v>3490823.91</v>
      </c>
      <c r="DU90" s="20">
        <v>262750.19</v>
      </c>
      <c r="DV90" s="20">
        <v>0</v>
      </c>
      <c r="DW90" s="20">
        <v>36621774.51</v>
      </c>
      <c r="DX90" s="17"/>
      <c r="DY90" s="2"/>
      <c r="DZ90" s="2"/>
    </row>
    <row r="91" spans="1:130" ht="33.75" customHeight="1">
      <c r="A91" s="91" t="s">
        <v>239</v>
      </c>
      <c r="B91" s="89" t="s">
        <v>240</v>
      </c>
      <c r="C91" s="22" t="s">
        <v>241</v>
      </c>
      <c r="D91" s="22" t="s">
        <v>63</v>
      </c>
      <c r="E91" s="22" t="s">
        <v>242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243</v>
      </c>
      <c r="AB91" s="22" t="s">
        <v>117</v>
      </c>
      <c r="AC91" s="23" t="s">
        <v>244</v>
      </c>
      <c r="AD91" s="22"/>
      <c r="AE91" s="22"/>
      <c r="AF91" s="23"/>
      <c r="AG91" s="24"/>
      <c r="AH91" s="24"/>
      <c r="AI91" s="25"/>
      <c r="AJ91" s="89" t="s">
        <v>65</v>
      </c>
      <c r="AK91" s="87" t="s">
        <v>245</v>
      </c>
      <c r="AL91" s="27">
        <v>8749900.59</v>
      </c>
      <c r="AM91" s="27">
        <v>8542459.67</v>
      </c>
      <c r="AN91" s="27">
        <v>137729.61</v>
      </c>
      <c r="AO91" s="27">
        <v>137729.61</v>
      </c>
      <c r="AP91" s="27">
        <v>0</v>
      </c>
      <c r="AQ91" s="27">
        <v>0</v>
      </c>
      <c r="AR91" s="27">
        <v>0</v>
      </c>
      <c r="AS91" s="27">
        <v>0</v>
      </c>
      <c r="AT91" s="27">
        <v>8612170.98</v>
      </c>
      <c r="AU91" s="27">
        <v>8404730.06</v>
      </c>
      <c r="AV91" s="27">
        <v>7908544.02</v>
      </c>
      <c r="AW91" s="27">
        <v>0</v>
      </c>
      <c r="AX91" s="27">
        <v>0</v>
      </c>
      <c r="AY91" s="27">
        <v>0</v>
      </c>
      <c r="AZ91" s="27">
        <v>7908544.02</v>
      </c>
      <c r="BA91" s="27">
        <v>6501197</v>
      </c>
      <c r="BB91" s="27">
        <v>0</v>
      </c>
      <c r="BC91" s="27">
        <v>0</v>
      </c>
      <c r="BD91" s="27">
        <v>0</v>
      </c>
      <c r="BE91" s="27">
        <v>6501197</v>
      </c>
      <c r="BF91" s="27">
        <v>6501197</v>
      </c>
      <c r="BG91" s="27">
        <v>0</v>
      </c>
      <c r="BH91" s="27">
        <v>0</v>
      </c>
      <c r="BI91" s="27">
        <v>0</v>
      </c>
      <c r="BJ91" s="27">
        <v>6501197</v>
      </c>
      <c r="BK91" s="27">
        <v>6501197</v>
      </c>
      <c r="BL91" s="27">
        <v>0</v>
      </c>
      <c r="BM91" s="27">
        <v>0</v>
      </c>
      <c r="BN91" s="27">
        <v>0</v>
      </c>
      <c r="BO91" s="27">
        <v>6501197</v>
      </c>
      <c r="BP91" s="27">
        <v>8656985.59</v>
      </c>
      <c r="BQ91" s="27">
        <v>8462272.67</v>
      </c>
      <c r="BR91" s="27">
        <v>137729.61</v>
      </c>
      <c r="BS91" s="27">
        <v>137729.61</v>
      </c>
      <c r="BT91" s="27">
        <v>0</v>
      </c>
      <c r="BU91" s="27">
        <v>0</v>
      </c>
      <c r="BV91" s="27">
        <v>0</v>
      </c>
      <c r="BW91" s="27">
        <v>0</v>
      </c>
      <c r="BX91" s="27">
        <v>8519255.98</v>
      </c>
      <c r="BY91" s="27">
        <v>8324543.06</v>
      </c>
      <c r="BZ91" s="27">
        <v>7889556.02</v>
      </c>
      <c r="CA91" s="27">
        <v>0</v>
      </c>
      <c r="CB91" s="27">
        <v>0</v>
      </c>
      <c r="CC91" s="27">
        <v>0</v>
      </c>
      <c r="CD91" s="27">
        <v>7889556.02</v>
      </c>
      <c r="CE91" s="27">
        <v>6501197</v>
      </c>
      <c r="CF91" s="27">
        <v>0</v>
      </c>
      <c r="CG91" s="27">
        <v>0</v>
      </c>
      <c r="CH91" s="27">
        <v>0</v>
      </c>
      <c r="CI91" s="27">
        <v>6501197</v>
      </c>
      <c r="CJ91" s="27">
        <v>6501197</v>
      </c>
      <c r="CK91" s="27">
        <v>0</v>
      </c>
      <c r="CL91" s="27">
        <v>0</v>
      </c>
      <c r="CM91" s="27">
        <v>0</v>
      </c>
      <c r="CN91" s="27">
        <v>6501197</v>
      </c>
      <c r="CO91" s="27">
        <v>6501197</v>
      </c>
      <c r="CP91" s="27">
        <v>0</v>
      </c>
      <c r="CQ91" s="27">
        <v>0</v>
      </c>
      <c r="CR91" s="27">
        <v>0</v>
      </c>
      <c r="CS91" s="27">
        <v>6501197</v>
      </c>
      <c r="CT91" s="27">
        <v>8749900.59</v>
      </c>
      <c r="CU91" s="27">
        <v>137729.61</v>
      </c>
      <c r="CV91" s="27">
        <v>0</v>
      </c>
      <c r="CW91" s="27">
        <v>0</v>
      </c>
      <c r="CX91" s="27">
        <v>8612170.98</v>
      </c>
      <c r="CY91" s="27">
        <v>7908544.02</v>
      </c>
      <c r="CZ91" s="27">
        <v>0</v>
      </c>
      <c r="DA91" s="27">
        <v>0</v>
      </c>
      <c r="DB91" s="27">
        <v>0</v>
      </c>
      <c r="DC91" s="27">
        <v>7908544.02</v>
      </c>
      <c r="DD91" s="27">
        <v>6501197</v>
      </c>
      <c r="DE91" s="27">
        <v>0</v>
      </c>
      <c r="DF91" s="27">
        <v>0</v>
      </c>
      <c r="DG91" s="27">
        <v>0</v>
      </c>
      <c r="DH91" s="27">
        <v>6501197</v>
      </c>
      <c r="DI91" s="27">
        <v>8656985.59</v>
      </c>
      <c r="DJ91" s="27">
        <v>137729.61</v>
      </c>
      <c r="DK91" s="27">
        <v>0</v>
      </c>
      <c r="DL91" s="27">
        <v>0</v>
      </c>
      <c r="DM91" s="27">
        <v>8519255.98</v>
      </c>
      <c r="DN91" s="27">
        <v>7889556.02</v>
      </c>
      <c r="DO91" s="27">
        <v>0</v>
      </c>
      <c r="DP91" s="27">
        <v>0</v>
      </c>
      <c r="DQ91" s="27">
        <v>0</v>
      </c>
      <c r="DR91" s="27">
        <v>7889556.02</v>
      </c>
      <c r="DS91" s="27">
        <v>6501197</v>
      </c>
      <c r="DT91" s="27">
        <v>0</v>
      </c>
      <c r="DU91" s="27">
        <v>0</v>
      </c>
      <c r="DV91" s="27">
        <v>0</v>
      </c>
      <c r="DW91" s="27">
        <v>6501197</v>
      </c>
      <c r="DX91" s="38" t="s">
        <v>67</v>
      </c>
      <c r="DY91" s="29" t="s">
        <v>65</v>
      </c>
      <c r="DZ91" s="2"/>
    </row>
    <row r="92" spans="1:130" ht="45">
      <c r="A92" s="93"/>
      <c r="B92" s="90"/>
      <c r="C92" s="22" t="s">
        <v>71</v>
      </c>
      <c r="D92" s="22" t="s">
        <v>246</v>
      </c>
      <c r="E92" s="22" t="s">
        <v>73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247</v>
      </c>
      <c r="AB92" s="22" t="s">
        <v>248</v>
      </c>
      <c r="AC92" s="23" t="s">
        <v>249</v>
      </c>
      <c r="AD92" s="22"/>
      <c r="AE92" s="22"/>
      <c r="AF92" s="23"/>
      <c r="AG92" s="24"/>
      <c r="AH92" s="24"/>
      <c r="AI92" s="25"/>
      <c r="AJ92" s="90"/>
      <c r="AK92" s="88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39"/>
      <c r="DY92" s="29" t="s">
        <v>70</v>
      </c>
      <c r="DZ92" s="2"/>
    </row>
    <row r="93" spans="1:130" ht="33.75">
      <c r="A93" s="93"/>
      <c r="B93" s="90"/>
      <c r="C93" s="22" t="s">
        <v>250</v>
      </c>
      <c r="D93" s="22" t="s">
        <v>248</v>
      </c>
      <c r="E93" s="22" t="s">
        <v>251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 t="s">
        <v>252</v>
      </c>
      <c r="AB93" s="22" t="s">
        <v>63</v>
      </c>
      <c r="AC93" s="23" t="s">
        <v>253</v>
      </c>
      <c r="AD93" s="22"/>
      <c r="AE93" s="22"/>
      <c r="AF93" s="23"/>
      <c r="AG93" s="24"/>
      <c r="AH93" s="24"/>
      <c r="AI93" s="25"/>
      <c r="AJ93" s="90"/>
      <c r="AK93" s="88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39"/>
      <c r="DY93" s="29" t="s">
        <v>74</v>
      </c>
      <c r="DZ93" s="2"/>
    </row>
    <row r="94" spans="1:130" ht="22.5">
      <c r="A94" s="92"/>
      <c r="B94" s="90"/>
      <c r="C94" s="22" t="s">
        <v>128</v>
      </c>
      <c r="D94" s="22" t="s">
        <v>63</v>
      </c>
      <c r="E94" s="22" t="s">
        <v>102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3"/>
      <c r="AD94" s="22"/>
      <c r="AE94" s="22"/>
      <c r="AF94" s="23"/>
      <c r="AG94" s="24"/>
      <c r="AH94" s="24"/>
      <c r="AI94" s="25"/>
      <c r="AJ94" s="90"/>
      <c r="AK94" s="88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39"/>
      <c r="DY94" s="29" t="s">
        <v>77</v>
      </c>
      <c r="DZ94" s="2"/>
    </row>
    <row r="95" spans="1:130" ht="33.75" customHeight="1">
      <c r="A95" s="91" t="s">
        <v>254</v>
      </c>
      <c r="B95" s="89" t="s">
        <v>255</v>
      </c>
      <c r="C95" s="22" t="s">
        <v>71</v>
      </c>
      <c r="D95" s="22" t="s">
        <v>256</v>
      </c>
      <c r="E95" s="22" t="s">
        <v>73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243</v>
      </c>
      <c r="AB95" s="22" t="s">
        <v>117</v>
      </c>
      <c r="AC95" s="23" t="s">
        <v>244</v>
      </c>
      <c r="AD95" s="22"/>
      <c r="AE95" s="22"/>
      <c r="AF95" s="23"/>
      <c r="AG95" s="24"/>
      <c r="AH95" s="24"/>
      <c r="AI95" s="25"/>
      <c r="AJ95" s="89" t="s">
        <v>65</v>
      </c>
      <c r="AK95" s="87" t="s">
        <v>257</v>
      </c>
      <c r="AL95" s="27">
        <v>20287862.92</v>
      </c>
      <c r="AM95" s="27">
        <v>20224536.21</v>
      </c>
      <c r="AN95" s="27">
        <v>643470.39</v>
      </c>
      <c r="AO95" s="27">
        <v>643470.39</v>
      </c>
      <c r="AP95" s="27">
        <v>0</v>
      </c>
      <c r="AQ95" s="27">
        <v>0</v>
      </c>
      <c r="AR95" s="27">
        <v>0</v>
      </c>
      <c r="AS95" s="27">
        <v>0</v>
      </c>
      <c r="AT95" s="27">
        <v>19644392.53</v>
      </c>
      <c r="AU95" s="27">
        <v>19581065.82</v>
      </c>
      <c r="AV95" s="27">
        <v>20494212</v>
      </c>
      <c r="AW95" s="27">
        <v>0</v>
      </c>
      <c r="AX95" s="27">
        <v>0</v>
      </c>
      <c r="AY95" s="27">
        <v>0</v>
      </c>
      <c r="AZ95" s="27">
        <v>20494212</v>
      </c>
      <c r="BA95" s="27">
        <v>20361455.83</v>
      </c>
      <c r="BB95" s="27">
        <v>0</v>
      </c>
      <c r="BC95" s="27">
        <v>0</v>
      </c>
      <c r="BD95" s="27">
        <v>0</v>
      </c>
      <c r="BE95" s="27">
        <v>20361455.83</v>
      </c>
      <c r="BF95" s="27">
        <v>20491189</v>
      </c>
      <c r="BG95" s="27">
        <v>0</v>
      </c>
      <c r="BH95" s="27">
        <v>0</v>
      </c>
      <c r="BI95" s="27">
        <v>0</v>
      </c>
      <c r="BJ95" s="27">
        <v>20491189</v>
      </c>
      <c r="BK95" s="27">
        <v>20491189</v>
      </c>
      <c r="BL95" s="27">
        <v>0</v>
      </c>
      <c r="BM95" s="27">
        <v>0</v>
      </c>
      <c r="BN95" s="27">
        <v>0</v>
      </c>
      <c r="BO95" s="27">
        <v>20491189</v>
      </c>
      <c r="BP95" s="27">
        <v>20287862.92</v>
      </c>
      <c r="BQ95" s="27">
        <v>20224536.21</v>
      </c>
      <c r="BR95" s="27">
        <v>643470.39</v>
      </c>
      <c r="BS95" s="27">
        <v>643470.39</v>
      </c>
      <c r="BT95" s="27">
        <v>0</v>
      </c>
      <c r="BU95" s="27">
        <v>0</v>
      </c>
      <c r="BV95" s="27">
        <v>0</v>
      </c>
      <c r="BW95" s="27">
        <v>0</v>
      </c>
      <c r="BX95" s="27">
        <v>19644392.53</v>
      </c>
      <c r="BY95" s="27">
        <v>19581065.82</v>
      </c>
      <c r="BZ95" s="27">
        <v>20494212</v>
      </c>
      <c r="CA95" s="27">
        <v>0</v>
      </c>
      <c r="CB95" s="27">
        <v>0</v>
      </c>
      <c r="CC95" s="27">
        <v>0</v>
      </c>
      <c r="CD95" s="27">
        <v>20494212</v>
      </c>
      <c r="CE95" s="27">
        <v>20361455.83</v>
      </c>
      <c r="CF95" s="27">
        <v>0</v>
      </c>
      <c r="CG95" s="27">
        <v>0</v>
      </c>
      <c r="CH95" s="27">
        <v>0</v>
      </c>
      <c r="CI95" s="27">
        <v>20361455.83</v>
      </c>
      <c r="CJ95" s="27">
        <v>20491189</v>
      </c>
      <c r="CK95" s="27">
        <v>0</v>
      </c>
      <c r="CL95" s="27">
        <v>0</v>
      </c>
      <c r="CM95" s="27">
        <v>0</v>
      </c>
      <c r="CN95" s="27">
        <v>20491189</v>
      </c>
      <c r="CO95" s="27">
        <v>20491189</v>
      </c>
      <c r="CP95" s="27">
        <v>0</v>
      </c>
      <c r="CQ95" s="27">
        <v>0</v>
      </c>
      <c r="CR95" s="27">
        <v>0</v>
      </c>
      <c r="CS95" s="27">
        <v>20491189</v>
      </c>
      <c r="CT95" s="27">
        <v>20287862.92</v>
      </c>
      <c r="CU95" s="27">
        <v>643470.39</v>
      </c>
      <c r="CV95" s="27">
        <v>0</v>
      </c>
      <c r="CW95" s="27">
        <v>0</v>
      </c>
      <c r="CX95" s="27">
        <v>19644392.53</v>
      </c>
      <c r="CY95" s="27">
        <v>20494212</v>
      </c>
      <c r="CZ95" s="27">
        <v>0</v>
      </c>
      <c r="DA95" s="27">
        <v>0</v>
      </c>
      <c r="DB95" s="27">
        <v>0</v>
      </c>
      <c r="DC95" s="27">
        <v>20494212</v>
      </c>
      <c r="DD95" s="27">
        <v>20361455.83</v>
      </c>
      <c r="DE95" s="27">
        <v>0</v>
      </c>
      <c r="DF95" s="27">
        <v>0</v>
      </c>
      <c r="DG95" s="27">
        <v>0</v>
      </c>
      <c r="DH95" s="27">
        <v>20361455.83</v>
      </c>
      <c r="DI95" s="27">
        <v>20287862.92</v>
      </c>
      <c r="DJ95" s="27">
        <v>643470.39</v>
      </c>
      <c r="DK95" s="27">
        <v>0</v>
      </c>
      <c r="DL95" s="27">
        <v>0</v>
      </c>
      <c r="DM95" s="27">
        <v>19644392.53</v>
      </c>
      <c r="DN95" s="27">
        <v>20494212</v>
      </c>
      <c r="DO95" s="27">
        <v>0</v>
      </c>
      <c r="DP95" s="27">
        <v>0</v>
      </c>
      <c r="DQ95" s="27">
        <v>0</v>
      </c>
      <c r="DR95" s="27">
        <v>20494212</v>
      </c>
      <c r="DS95" s="27">
        <v>20361455.83</v>
      </c>
      <c r="DT95" s="27">
        <v>0</v>
      </c>
      <c r="DU95" s="27">
        <v>0</v>
      </c>
      <c r="DV95" s="27">
        <v>0</v>
      </c>
      <c r="DW95" s="27">
        <v>20361455.83</v>
      </c>
      <c r="DX95" s="38" t="s">
        <v>67</v>
      </c>
      <c r="DY95" s="29" t="s">
        <v>65</v>
      </c>
      <c r="DZ95" s="2"/>
    </row>
    <row r="96" spans="1:130" ht="33.75">
      <c r="A96" s="92"/>
      <c r="B96" s="90"/>
      <c r="C96" s="22" t="s">
        <v>250</v>
      </c>
      <c r="D96" s="22" t="s">
        <v>248</v>
      </c>
      <c r="E96" s="22" t="s">
        <v>251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 t="s">
        <v>247</v>
      </c>
      <c r="AB96" s="22" t="s">
        <v>248</v>
      </c>
      <c r="AC96" s="23" t="s">
        <v>249</v>
      </c>
      <c r="AD96" s="22"/>
      <c r="AE96" s="22"/>
      <c r="AF96" s="23"/>
      <c r="AG96" s="24"/>
      <c r="AH96" s="24"/>
      <c r="AI96" s="25"/>
      <c r="AJ96" s="90"/>
      <c r="AK96" s="88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39"/>
      <c r="DY96" s="29" t="s">
        <v>70</v>
      </c>
      <c r="DZ96" s="2"/>
    </row>
    <row r="97" spans="1:130" ht="45">
      <c r="A97" s="30" t="s">
        <v>258</v>
      </c>
      <c r="B97" s="21" t="s">
        <v>259</v>
      </c>
      <c r="C97" s="22" t="s">
        <v>71</v>
      </c>
      <c r="D97" s="22" t="s">
        <v>260</v>
      </c>
      <c r="E97" s="22" t="s">
        <v>73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261</v>
      </c>
      <c r="AK97" s="26" t="s">
        <v>262</v>
      </c>
      <c r="AL97" s="27">
        <v>5226.38</v>
      </c>
      <c r="AM97" s="27">
        <v>5226.38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5226.38</v>
      </c>
      <c r="AU97" s="27">
        <v>5226.38</v>
      </c>
      <c r="AV97" s="27">
        <v>4590.23</v>
      </c>
      <c r="AW97" s="27">
        <v>0</v>
      </c>
      <c r="AX97" s="27">
        <v>0</v>
      </c>
      <c r="AY97" s="27">
        <v>0</v>
      </c>
      <c r="AZ97" s="27">
        <v>4590.23</v>
      </c>
      <c r="BA97" s="27">
        <v>3417.72</v>
      </c>
      <c r="BB97" s="27">
        <v>0</v>
      </c>
      <c r="BC97" s="27">
        <v>0</v>
      </c>
      <c r="BD97" s="27">
        <v>0</v>
      </c>
      <c r="BE97" s="27">
        <v>3417.72</v>
      </c>
      <c r="BF97" s="27">
        <v>2245.34</v>
      </c>
      <c r="BG97" s="27">
        <v>0</v>
      </c>
      <c r="BH97" s="27">
        <v>0</v>
      </c>
      <c r="BI97" s="27">
        <v>0</v>
      </c>
      <c r="BJ97" s="27">
        <v>2245.34</v>
      </c>
      <c r="BK97" s="27">
        <v>2245.34</v>
      </c>
      <c r="BL97" s="27">
        <v>0</v>
      </c>
      <c r="BM97" s="27">
        <v>0</v>
      </c>
      <c r="BN97" s="27">
        <v>0</v>
      </c>
      <c r="BO97" s="27">
        <v>2245.34</v>
      </c>
      <c r="BP97" s="27">
        <v>5226.38</v>
      </c>
      <c r="BQ97" s="27">
        <v>5226.38</v>
      </c>
      <c r="BR97" s="27">
        <v>0</v>
      </c>
      <c r="BS97" s="27">
        <v>0</v>
      </c>
      <c r="BT97" s="27">
        <v>0</v>
      </c>
      <c r="BU97" s="27">
        <v>0</v>
      </c>
      <c r="BV97" s="27">
        <v>0</v>
      </c>
      <c r="BW97" s="27">
        <v>0</v>
      </c>
      <c r="BX97" s="27">
        <v>5226.38</v>
      </c>
      <c r="BY97" s="27">
        <v>5226.38</v>
      </c>
      <c r="BZ97" s="27">
        <v>4590.23</v>
      </c>
      <c r="CA97" s="27">
        <v>0</v>
      </c>
      <c r="CB97" s="27">
        <v>0</v>
      </c>
      <c r="CC97" s="27">
        <v>0</v>
      </c>
      <c r="CD97" s="27">
        <v>4590.23</v>
      </c>
      <c r="CE97" s="27">
        <v>3417.72</v>
      </c>
      <c r="CF97" s="27">
        <v>0</v>
      </c>
      <c r="CG97" s="27">
        <v>0</v>
      </c>
      <c r="CH97" s="27">
        <v>0</v>
      </c>
      <c r="CI97" s="27">
        <v>3417.72</v>
      </c>
      <c r="CJ97" s="27">
        <v>2245.34</v>
      </c>
      <c r="CK97" s="27">
        <v>0</v>
      </c>
      <c r="CL97" s="27">
        <v>0</v>
      </c>
      <c r="CM97" s="27">
        <v>0</v>
      </c>
      <c r="CN97" s="27">
        <v>2245.34</v>
      </c>
      <c r="CO97" s="27">
        <v>2245.34</v>
      </c>
      <c r="CP97" s="27">
        <v>0</v>
      </c>
      <c r="CQ97" s="27">
        <v>0</v>
      </c>
      <c r="CR97" s="27">
        <v>0</v>
      </c>
      <c r="CS97" s="27">
        <v>2245.34</v>
      </c>
      <c r="CT97" s="27">
        <v>5226.38</v>
      </c>
      <c r="CU97" s="27">
        <v>0</v>
      </c>
      <c r="CV97" s="27">
        <v>0</v>
      </c>
      <c r="CW97" s="27">
        <v>0</v>
      </c>
      <c r="CX97" s="27">
        <v>5226.38</v>
      </c>
      <c r="CY97" s="27">
        <v>4590.23</v>
      </c>
      <c r="CZ97" s="27">
        <v>0</v>
      </c>
      <c r="DA97" s="27">
        <v>0</v>
      </c>
      <c r="DB97" s="27">
        <v>0</v>
      </c>
      <c r="DC97" s="27">
        <v>4590.23</v>
      </c>
      <c r="DD97" s="27">
        <v>3417.72</v>
      </c>
      <c r="DE97" s="27">
        <v>0</v>
      </c>
      <c r="DF97" s="27">
        <v>0</v>
      </c>
      <c r="DG97" s="27">
        <v>0</v>
      </c>
      <c r="DH97" s="27">
        <v>3417.72</v>
      </c>
      <c r="DI97" s="27">
        <v>5226.38</v>
      </c>
      <c r="DJ97" s="27">
        <v>0</v>
      </c>
      <c r="DK97" s="27">
        <v>0</v>
      </c>
      <c r="DL97" s="27">
        <v>0</v>
      </c>
      <c r="DM97" s="27">
        <v>5226.38</v>
      </c>
      <c r="DN97" s="27">
        <v>4590.23</v>
      </c>
      <c r="DO97" s="27">
        <v>0</v>
      </c>
      <c r="DP97" s="27">
        <v>0</v>
      </c>
      <c r="DQ97" s="27">
        <v>0</v>
      </c>
      <c r="DR97" s="27">
        <v>4590.23</v>
      </c>
      <c r="DS97" s="27">
        <v>3417.72</v>
      </c>
      <c r="DT97" s="27">
        <v>0</v>
      </c>
      <c r="DU97" s="27">
        <v>0</v>
      </c>
      <c r="DV97" s="27">
        <v>0</v>
      </c>
      <c r="DW97" s="27">
        <v>3417.72</v>
      </c>
      <c r="DX97" s="28" t="s">
        <v>67</v>
      </c>
      <c r="DY97" s="29" t="s">
        <v>65</v>
      </c>
      <c r="DZ97" s="2"/>
    </row>
    <row r="98" spans="1:130" ht="86.25" customHeight="1">
      <c r="A98" s="91" t="s">
        <v>263</v>
      </c>
      <c r="B98" s="89" t="s">
        <v>264</v>
      </c>
      <c r="C98" s="22" t="s">
        <v>265</v>
      </c>
      <c r="D98" s="22" t="s">
        <v>63</v>
      </c>
      <c r="E98" s="22" t="s">
        <v>266</v>
      </c>
      <c r="F98" s="22"/>
      <c r="G98" s="22" t="s">
        <v>161</v>
      </c>
      <c r="H98" s="22" t="s">
        <v>63</v>
      </c>
      <c r="I98" s="22" t="s">
        <v>102</v>
      </c>
      <c r="J98" s="22" t="s">
        <v>162</v>
      </c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 t="s">
        <v>163</v>
      </c>
      <c r="AB98" s="22" t="s">
        <v>63</v>
      </c>
      <c r="AC98" s="23" t="s">
        <v>164</v>
      </c>
      <c r="AD98" s="22" t="s">
        <v>267</v>
      </c>
      <c r="AE98" s="22" t="s">
        <v>63</v>
      </c>
      <c r="AF98" s="23" t="s">
        <v>144</v>
      </c>
      <c r="AG98" s="24"/>
      <c r="AH98" s="24"/>
      <c r="AI98" s="25"/>
      <c r="AJ98" s="89" t="s">
        <v>65</v>
      </c>
      <c r="AK98" s="87" t="s">
        <v>268</v>
      </c>
      <c r="AL98" s="27">
        <v>16084938.82</v>
      </c>
      <c r="AM98" s="27">
        <v>15418151.17</v>
      </c>
      <c r="AN98" s="27">
        <v>0</v>
      </c>
      <c r="AO98" s="27">
        <v>0</v>
      </c>
      <c r="AP98" s="27">
        <v>1895753.52</v>
      </c>
      <c r="AQ98" s="27">
        <v>1895753.52</v>
      </c>
      <c r="AR98" s="27">
        <v>0</v>
      </c>
      <c r="AS98" s="27">
        <v>0</v>
      </c>
      <c r="AT98" s="27">
        <v>14189185.3</v>
      </c>
      <c r="AU98" s="27">
        <v>13522397.65</v>
      </c>
      <c r="AV98" s="27">
        <v>16522208.03</v>
      </c>
      <c r="AW98" s="27">
        <v>0</v>
      </c>
      <c r="AX98" s="27">
        <v>1920904</v>
      </c>
      <c r="AY98" s="27">
        <v>0</v>
      </c>
      <c r="AZ98" s="27">
        <v>14601304.03</v>
      </c>
      <c r="BA98" s="27">
        <v>9463275</v>
      </c>
      <c r="BB98" s="27">
        <v>0</v>
      </c>
      <c r="BC98" s="27">
        <v>0</v>
      </c>
      <c r="BD98" s="27">
        <v>0</v>
      </c>
      <c r="BE98" s="27">
        <v>9463275</v>
      </c>
      <c r="BF98" s="27">
        <v>6833275</v>
      </c>
      <c r="BG98" s="27">
        <v>0</v>
      </c>
      <c r="BH98" s="27">
        <v>0</v>
      </c>
      <c r="BI98" s="27">
        <v>0</v>
      </c>
      <c r="BJ98" s="27">
        <v>6833275</v>
      </c>
      <c r="BK98" s="27">
        <v>6833275</v>
      </c>
      <c r="BL98" s="27">
        <v>0</v>
      </c>
      <c r="BM98" s="27">
        <v>0</v>
      </c>
      <c r="BN98" s="27">
        <v>0</v>
      </c>
      <c r="BO98" s="27">
        <v>6833275</v>
      </c>
      <c r="BP98" s="27">
        <v>15784734.82</v>
      </c>
      <c r="BQ98" s="27">
        <v>15117947.17</v>
      </c>
      <c r="BR98" s="27">
        <v>0</v>
      </c>
      <c r="BS98" s="27">
        <v>0</v>
      </c>
      <c r="BT98" s="27">
        <v>1659599.52</v>
      </c>
      <c r="BU98" s="27">
        <v>1659599.52</v>
      </c>
      <c r="BV98" s="27">
        <v>0</v>
      </c>
      <c r="BW98" s="27">
        <v>0</v>
      </c>
      <c r="BX98" s="27">
        <v>14125135.3</v>
      </c>
      <c r="BY98" s="27">
        <v>13458347.65</v>
      </c>
      <c r="BZ98" s="27">
        <v>16459208.03</v>
      </c>
      <c r="CA98" s="27">
        <v>0</v>
      </c>
      <c r="CB98" s="27">
        <v>1890904</v>
      </c>
      <c r="CC98" s="27">
        <v>0</v>
      </c>
      <c r="CD98" s="27">
        <v>14568304.03</v>
      </c>
      <c r="CE98" s="27">
        <v>9463275</v>
      </c>
      <c r="CF98" s="27">
        <v>0</v>
      </c>
      <c r="CG98" s="27">
        <v>0</v>
      </c>
      <c r="CH98" s="27">
        <v>0</v>
      </c>
      <c r="CI98" s="27">
        <v>9463275</v>
      </c>
      <c r="CJ98" s="27">
        <v>6833275</v>
      </c>
      <c r="CK98" s="27">
        <v>0</v>
      </c>
      <c r="CL98" s="27">
        <v>0</v>
      </c>
      <c r="CM98" s="27">
        <v>0</v>
      </c>
      <c r="CN98" s="27">
        <v>6833275</v>
      </c>
      <c r="CO98" s="27">
        <v>6833275</v>
      </c>
      <c r="CP98" s="27">
        <v>0</v>
      </c>
      <c r="CQ98" s="27">
        <v>0</v>
      </c>
      <c r="CR98" s="27">
        <v>0</v>
      </c>
      <c r="CS98" s="27">
        <v>6833275</v>
      </c>
      <c r="CT98" s="27">
        <v>16084938.82</v>
      </c>
      <c r="CU98" s="27">
        <v>0</v>
      </c>
      <c r="CV98" s="27">
        <v>1895753.52</v>
      </c>
      <c r="CW98" s="27">
        <v>0</v>
      </c>
      <c r="CX98" s="27">
        <v>14189185.3</v>
      </c>
      <c r="CY98" s="27">
        <v>16522208.03</v>
      </c>
      <c r="CZ98" s="27">
        <v>0</v>
      </c>
      <c r="DA98" s="27">
        <v>1920904</v>
      </c>
      <c r="DB98" s="27">
        <v>0</v>
      </c>
      <c r="DC98" s="27">
        <v>14601304.03</v>
      </c>
      <c r="DD98" s="27">
        <v>9463275</v>
      </c>
      <c r="DE98" s="27">
        <v>0</v>
      </c>
      <c r="DF98" s="27">
        <v>0</v>
      </c>
      <c r="DG98" s="27">
        <v>0</v>
      </c>
      <c r="DH98" s="27">
        <v>9463275</v>
      </c>
      <c r="DI98" s="27">
        <v>15784734.82</v>
      </c>
      <c r="DJ98" s="27">
        <v>0</v>
      </c>
      <c r="DK98" s="27">
        <v>1659599.52</v>
      </c>
      <c r="DL98" s="27">
        <v>0</v>
      </c>
      <c r="DM98" s="27">
        <v>14125135.3</v>
      </c>
      <c r="DN98" s="27">
        <v>16459208.03</v>
      </c>
      <c r="DO98" s="27">
        <v>0</v>
      </c>
      <c r="DP98" s="27">
        <v>1890904</v>
      </c>
      <c r="DQ98" s="27">
        <v>0</v>
      </c>
      <c r="DR98" s="27">
        <v>14568304.03</v>
      </c>
      <c r="DS98" s="27">
        <v>9463275</v>
      </c>
      <c r="DT98" s="27">
        <v>0</v>
      </c>
      <c r="DU98" s="27">
        <v>0</v>
      </c>
      <c r="DV98" s="27">
        <v>0</v>
      </c>
      <c r="DW98" s="27">
        <v>9463275</v>
      </c>
      <c r="DX98" s="38" t="s">
        <v>67</v>
      </c>
      <c r="DY98" s="29" t="s">
        <v>65</v>
      </c>
      <c r="DZ98" s="2"/>
    </row>
    <row r="99" spans="1:130" ht="56.25">
      <c r="A99" s="92"/>
      <c r="B99" s="90"/>
      <c r="C99" s="22" t="s">
        <v>71</v>
      </c>
      <c r="D99" s="22" t="s">
        <v>269</v>
      </c>
      <c r="E99" s="22" t="s">
        <v>73</v>
      </c>
      <c r="F99" s="22"/>
      <c r="G99" s="22" t="s">
        <v>270</v>
      </c>
      <c r="H99" s="22" t="s">
        <v>63</v>
      </c>
      <c r="I99" s="22" t="s">
        <v>271</v>
      </c>
      <c r="J99" s="22" t="s">
        <v>272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 t="s">
        <v>165</v>
      </c>
      <c r="AE99" s="22" t="s">
        <v>63</v>
      </c>
      <c r="AF99" s="23" t="s">
        <v>84</v>
      </c>
      <c r="AG99" s="24"/>
      <c r="AH99" s="24"/>
      <c r="AI99" s="25"/>
      <c r="AJ99" s="90"/>
      <c r="AK99" s="88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39"/>
      <c r="DY99" s="29" t="s">
        <v>70</v>
      </c>
      <c r="DZ99" s="2"/>
    </row>
    <row r="100" spans="1:130" ht="116.25" customHeight="1">
      <c r="A100" s="91" t="s">
        <v>273</v>
      </c>
      <c r="B100" s="89" t="s">
        <v>274</v>
      </c>
      <c r="C100" s="22" t="s">
        <v>71</v>
      </c>
      <c r="D100" s="22" t="s">
        <v>275</v>
      </c>
      <c r="E100" s="22" t="s">
        <v>73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 t="s">
        <v>243</v>
      </c>
      <c r="AB100" s="22" t="s">
        <v>63</v>
      </c>
      <c r="AC100" s="23" t="s">
        <v>244</v>
      </c>
      <c r="AD100" s="22"/>
      <c r="AE100" s="22"/>
      <c r="AF100" s="23"/>
      <c r="AG100" s="24"/>
      <c r="AH100" s="24"/>
      <c r="AI100" s="25"/>
      <c r="AJ100" s="89" t="s">
        <v>65</v>
      </c>
      <c r="AK100" s="87" t="s">
        <v>276</v>
      </c>
      <c r="AL100" s="27">
        <v>76632.22</v>
      </c>
      <c r="AM100" s="27">
        <v>76632.22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76632.22</v>
      </c>
      <c r="AU100" s="27">
        <v>76632.22</v>
      </c>
      <c r="AV100" s="27">
        <v>158900</v>
      </c>
      <c r="AW100" s="27">
        <v>0</v>
      </c>
      <c r="AX100" s="27">
        <v>0</v>
      </c>
      <c r="AY100" s="27">
        <v>0</v>
      </c>
      <c r="AZ100" s="27">
        <v>158900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76632.22</v>
      </c>
      <c r="BQ100" s="27">
        <v>76632.22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76632.22</v>
      </c>
      <c r="BY100" s="27">
        <v>76632.22</v>
      </c>
      <c r="BZ100" s="27">
        <v>158900</v>
      </c>
      <c r="CA100" s="27">
        <v>0</v>
      </c>
      <c r="CB100" s="27">
        <v>0</v>
      </c>
      <c r="CC100" s="27">
        <v>0</v>
      </c>
      <c r="CD100" s="27">
        <v>158900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76632.22</v>
      </c>
      <c r="CU100" s="27">
        <v>0</v>
      </c>
      <c r="CV100" s="27">
        <v>0</v>
      </c>
      <c r="CW100" s="27">
        <v>0</v>
      </c>
      <c r="CX100" s="27">
        <v>76632.22</v>
      </c>
      <c r="CY100" s="27">
        <v>158900</v>
      </c>
      <c r="CZ100" s="27">
        <v>0</v>
      </c>
      <c r="DA100" s="27">
        <v>0</v>
      </c>
      <c r="DB100" s="27">
        <v>0</v>
      </c>
      <c r="DC100" s="27">
        <v>158900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7">
        <v>76632.22</v>
      </c>
      <c r="DJ100" s="27">
        <v>0</v>
      </c>
      <c r="DK100" s="27">
        <v>0</v>
      </c>
      <c r="DL100" s="27">
        <v>0</v>
      </c>
      <c r="DM100" s="27">
        <v>76632.22</v>
      </c>
      <c r="DN100" s="27">
        <v>158900</v>
      </c>
      <c r="DO100" s="27">
        <v>0</v>
      </c>
      <c r="DP100" s="27">
        <v>0</v>
      </c>
      <c r="DQ100" s="27">
        <v>0</v>
      </c>
      <c r="DR100" s="27">
        <v>158900</v>
      </c>
      <c r="DS100" s="27">
        <v>0</v>
      </c>
      <c r="DT100" s="27">
        <v>0</v>
      </c>
      <c r="DU100" s="27">
        <v>0</v>
      </c>
      <c r="DV100" s="27">
        <v>0</v>
      </c>
      <c r="DW100" s="27">
        <v>0</v>
      </c>
      <c r="DX100" s="38" t="s">
        <v>67</v>
      </c>
      <c r="DY100" s="29" t="s">
        <v>65</v>
      </c>
      <c r="DZ100" s="2"/>
    </row>
    <row r="101" spans="1:130" ht="33.75">
      <c r="A101" s="93"/>
      <c r="B101" s="90"/>
      <c r="C101" s="22" t="s">
        <v>250</v>
      </c>
      <c r="D101" s="22" t="s">
        <v>63</v>
      </c>
      <c r="E101" s="22" t="s">
        <v>251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 t="s">
        <v>247</v>
      </c>
      <c r="AB101" s="22" t="s">
        <v>63</v>
      </c>
      <c r="AC101" s="23" t="s">
        <v>249</v>
      </c>
      <c r="AD101" s="22"/>
      <c r="AE101" s="22"/>
      <c r="AF101" s="23"/>
      <c r="AG101" s="24"/>
      <c r="AH101" s="24"/>
      <c r="AI101" s="25"/>
      <c r="AJ101" s="90"/>
      <c r="AK101" s="88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39"/>
      <c r="DY101" s="29" t="s">
        <v>70</v>
      </c>
      <c r="DZ101" s="2"/>
    </row>
    <row r="102" spans="1:130" ht="22.5">
      <c r="A102" s="92"/>
      <c r="B102" s="90"/>
      <c r="C102" s="22" t="s">
        <v>128</v>
      </c>
      <c r="D102" s="22" t="s">
        <v>63</v>
      </c>
      <c r="E102" s="22" t="s">
        <v>102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125</v>
      </c>
      <c r="AB102" s="22" t="s">
        <v>63</v>
      </c>
      <c r="AC102" s="23" t="s">
        <v>102</v>
      </c>
      <c r="AD102" s="22"/>
      <c r="AE102" s="22"/>
      <c r="AF102" s="23"/>
      <c r="AG102" s="24"/>
      <c r="AH102" s="24"/>
      <c r="AI102" s="25"/>
      <c r="AJ102" s="90"/>
      <c r="AK102" s="88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39"/>
      <c r="DY102" s="29" t="s">
        <v>74</v>
      </c>
      <c r="DZ102" s="2"/>
    </row>
    <row r="103" spans="1:130" ht="33.75" customHeight="1">
      <c r="A103" s="91" t="s">
        <v>277</v>
      </c>
      <c r="B103" s="89" t="s">
        <v>278</v>
      </c>
      <c r="C103" s="22" t="s">
        <v>279</v>
      </c>
      <c r="D103" s="22" t="s">
        <v>280</v>
      </c>
      <c r="E103" s="22" t="s">
        <v>281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/>
      <c r="AH103" s="24"/>
      <c r="AI103" s="25"/>
      <c r="AJ103" s="89" t="s">
        <v>282</v>
      </c>
      <c r="AK103" s="87" t="s">
        <v>57</v>
      </c>
      <c r="AL103" s="27">
        <v>1493749.75</v>
      </c>
      <c r="AM103" s="27">
        <v>1493749.75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1493749.75</v>
      </c>
      <c r="AU103" s="27">
        <v>1493749.75</v>
      </c>
      <c r="AV103" s="27">
        <v>1589991</v>
      </c>
      <c r="AW103" s="27">
        <v>0</v>
      </c>
      <c r="AX103" s="27">
        <v>0</v>
      </c>
      <c r="AY103" s="27">
        <v>0</v>
      </c>
      <c r="AZ103" s="27">
        <v>1589991</v>
      </c>
      <c r="BA103" s="27">
        <v>278600</v>
      </c>
      <c r="BB103" s="27">
        <v>0</v>
      </c>
      <c r="BC103" s="27">
        <v>0</v>
      </c>
      <c r="BD103" s="27">
        <v>0</v>
      </c>
      <c r="BE103" s="27">
        <v>278600</v>
      </c>
      <c r="BF103" s="27">
        <v>278600</v>
      </c>
      <c r="BG103" s="27">
        <v>0</v>
      </c>
      <c r="BH103" s="27">
        <v>0</v>
      </c>
      <c r="BI103" s="27">
        <v>0</v>
      </c>
      <c r="BJ103" s="27">
        <v>278600</v>
      </c>
      <c r="BK103" s="27">
        <v>278600</v>
      </c>
      <c r="BL103" s="27">
        <v>0</v>
      </c>
      <c r="BM103" s="27">
        <v>0</v>
      </c>
      <c r="BN103" s="27">
        <v>0</v>
      </c>
      <c r="BO103" s="27">
        <v>278600</v>
      </c>
      <c r="BP103" s="27">
        <v>1493749.75</v>
      </c>
      <c r="BQ103" s="27">
        <v>1493749.75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1493749.75</v>
      </c>
      <c r="BY103" s="27">
        <v>1493749.75</v>
      </c>
      <c r="BZ103" s="27">
        <v>1589991</v>
      </c>
      <c r="CA103" s="27">
        <v>0</v>
      </c>
      <c r="CB103" s="27">
        <v>0</v>
      </c>
      <c r="CC103" s="27">
        <v>0</v>
      </c>
      <c r="CD103" s="27">
        <v>1589991</v>
      </c>
      <c r="CE103" s="27">
        <v>278600</v>
      </c>
      <c r="CF103" s="27">
        <v>0</v>
      </c>
      <c r="CG103" s="27">
        <v>0</v>
      </c>
      <c r="CH103" s="27">
        <v>0</v>
      </c>
      <c r="CI103" s="27">
        <v>278600</v>
      </c>
      <c r="CJ103" s="27">
        <v>278600</v>
      </c>
      <c r="CK103" s="27">
        <v>0</v>
      </c>
      <c r="CL103" s="27">
        <v>0</v>
      </c>
      <c r="CM103" s="27">
        <v>0</v>
      </c>
      <c r="CN103" s="27">
        <v>278600</v>
      </c>
      <c r="CO103" s="27">
        <v>278600</v>
      </c>
      <c r="CP103" s="27">
        <v>0</v>
      </c>
      <c r="CQ103" s="27">
        <v>0</v>
      </c>
      <c r="CR103" s="27">
        <v>0</v>
      </c>
      <c r="CS103" s="27">
        <v>278600</v>
      </c>
      <c r="CT103" s="27">
        <v>1493749.75</v>
      </c>
      <c r="CU103" s="27">
        <v>0</v>
      </c>
      <c r="CV103" s="27">
        <v>0</v>
      </c>
      <c r="CW103" s="27">
        <v>0</v>
      </c>
      <c r="CX103" s="27">
        <v>1493749.75</v>
      </c>
      <c r="CY103" s="27">
        <v>1589991</v>
      </c>
      <c r="CZ103" s="27">
        <v>0</v>
      </c>
      <c r="DA103" s="27">
        <v>0</v>
      </c>
      <c r="DB103" s="27">
        <v>0</v>
      </c>
      <c r="DC103" s="27">
        <v>1589991</v>
      </c>
      <c r="DD103" s="27">
        <v>278600</v>
      </c>
      <c r="DE103" s="27">
        <v>0</v>
      </c>
      <c r="DF103" s="27">
        <v>0</v>
      </c>
      <c r="DG103" s="27">
        <v>0</v>
      </c>
      <c r="DH103" s="27">
        <v>278600</v>
      </c>
      <c r="DI103" s="27">
        <v>1493749.75</v>
      </c>
      <c r="DJ103" s="27">
        <v>0</v>
      </c>
      <c r="DK103" s="27">
        <v>0</v>
      </c>
      <c r="DL103" s="27">
        <v>0</v>
      </c>
      <c r="DM103" s="27">
        <v>1493749.75</v>
      </c>
      <c r="DN103" s="27">
        <v>1589991</v>
      </c>
      <c r="DO103" s="27">
        <v>0</v>
      </c>
      <c r="DP103" s="27">
        <v>0</v>
      </c>
      <c r="DQ103" s="27">
        <v>0</v>
      </c>
      <c r="DR103" s="27">
        <v>1589991</v>
      </c>
      <c r="DS103" s="27">
        <v>278600</v>
      </c>
      <c r="DT103" s="27">
        <v>0</v>
      </c>
      <c r="DU103" s="27">
        <v>0</v>
      </c>
      <c r="DV103" s="27">
        <v>0</v>
      </c>
      <c r="DW103" s="27">
        <v>278600</v>
      </c>
      <c r="DX103" s="38" t="s">
        <v>67</v>
      </c>
      <c r="DY103" s="29" t="s">
        <v>65</v>
      </c>
      <c r="DZ103" s="2"/>
    </row>
    <row r="104" spans="1:130" ht="33.75">
      <c r="A104" s="93"/>
      <c r="B104" s="90"/>
      <c r="C104" s="22" t="s">
        <v>71</v>
      </c>
      <c r="D104" s="22" t="s">
        <v>256</v>
      </c>
      <c r="E104" s="22" t="s">
        <v>73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3"/>
      <c r="AD104" s="22"/>
      <c r="AE104" s="22"/>
      <c r="AF104" s="23"/>
      <c r="AG104" s="24"/>
      <c r="AH104" s="24"/>
      <c r="AI104" s="25"/>
      <c r="AJ104" s="90"/>
      <c r="AK104" s="88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39"/>
      <c r="DY104" s="29" t="s">
        <v>70</v>
      </c>
      <c r="DZ104" s="2"/>
    </row>
    <row r="105" spans="1:130" ht="33.75">
      <c r="A105" s="92"/>
      <c r="B105" s="90"/>
      <c r="C105" s="22" t="s">
        <v>250</v>
      </c>
      <c r="D105" s="22" t="s">
        <v>283</v>
      </c>
      <c r="E105" s="22" t="s">
        <v>251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3"/>
      <c r="AD105" s="22"/>
      <c r="AE105" s="22"/>
      <c r="AF105" s="23"/>
      <c r="AG105" s="24"/>
      <c r="AH105" s="24"/>
      <c r="AI105" s="25"/>
      <c r="AJ105" s="90"/>
      <c r="AK105" s="88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39"/>
      <c r="DY105" s="29" t="s">
        <v>74</v>
      </c>
      <c r="DZ105" s="2"/>
    </row>
    <row r="106" spans="1:130" ht="176.25" customHeight="1">
      <c r="A106" s="91" t="s">
        <v>284</v>
      </c>
      <c r="B106" s="89" t="s">
        <v>285</v>
      </c>
      <c r="C106" s="22" t="s">
        <v>71</v>
      </c>
      <c r="D106" s="22" t="s">
        <v>124</v>
      </c>
      <c r="E106" s="22" t="s">
        <v>73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 t="s">
        <v>125</v>
      </c>
      <c r="AB106" s="22" t="s">
        <v>63</v>
      </c>
      <c r="AC106" s="23" t="s">
        <v>102</v>
      </c>
      <c r="AD106" s="22"/>
      <c r="AE106" s="22"/>
      <c r="AF106" s="23"/>
      <c r="AG106" s="24"/>
      <c r="AH106" s="24"/>
      <c r="AI106" s="25"/>
      <c r="AJ106" s="89" t="s">
        <v>126</v>
      </c>
      <c r="AK106" s="87" t="s">
        <v>286</v>
      </c>
      <c r="AL106" s="27">
        <v>1770808.48</v>
      </c>
      <c r="AM106" s="27">
        <v>1593262.28</v>
      </c>
      <c r="AN106" s="27">
        <v>1403557.93</v>
      </c>
      <c r="AO106" s="27">
        <v>1238439.96</v>
      </c>
      <c r="AP106" s="27">
        <v>363578.05</v>
      </c>
      <c r="AQ106" s="27">
        <v>351274.1</v>
      </c>
      <c r="AR106" s="27">
        <v>0</v>
      </c>
      <c r="AS106" s="27">
        <v>0</v>
      </c>
      <c r="AT106" s="27">
        <v>3672.5</v>
      </c>
      <c r="AU106" s="27">
        <v>3548.22</v>
      </c>
      <c r="AV106" s="27">
        <v>3657951.6</v>
      </c>
      <c r="AW106" s="27">
        <v>3389407.69</v>
      </c>
      <c r="AX106" s="27">
        <v>255116.71</v>
      </c>
      <c r="AY106" s="27">
        <v>0</v>
      </c>
      <c r="AZ106" s="27">
        <v>13427.2</v>
      </c>
      <c r="BA106" s="27">
        <v>3767403.06</v>
      </c>
      <c r="BB106" s="27">
        <v>3490823.91</v>
      </c>
      <c r="BC106" s="27">
        <v>262750.19</v>
      </c>
      <c r="BD106" s="27">
        <v>0</v>
      </c>
      <c r="BE106" s="27">
        <v>13828.96</v>
      </c>
      <c r="BF106" s="27">
        <v>3656157.31</v>
      </c>
      <c r="BG106" s="27">
        <v>3387745.13</v>
      </c>
      <c r="BH106" s="27">
        <v>254991.57</v>
      </c>
      <c r="BI106" s="27">
        <v>0</v>
      </c>
      <c r="BJ106" s="27">
        <v>13420.61</v>
      </c>
      <c r="BK106" s="27">
        <v>3656157.31</v>
      </c>
      <c r="BL106" s="27">
        <v>3387745.13</v>
      </c>
      <c r="BM106" s="27">
        <v>254991.57</v>
      </c>
      <c r="BN106" s="27">
        <v>0</v>
      </c>
      <c r="BO106" s="27">
        <v>13420.61</v>
      </c>
      <c r="BP106" s="27">
        <v>1770808.48</v>
      </c>
      <c r="BQ106" s="27">
        <v>1593262.28</v>
      </c>
      <c r="BR106" s="27">
        <v>1403557.93</v>
      </c>
      <c r="BS106" s="27">
        <v>1238439.96</v>
      </c>
      <c r="BT106" s="27">
        <v>363578.05</v>
      </c>
      <c r="BU106" s="27">
        <v>351274.1</v>
      </c>
      <c r="BV106" s="27">
        <v>0</v>
      </c>
      <c r="BW106" s="27">
        <v>0</v>
      </c>
      <c r="BX106" s="27">
        <v>3672.5</v>
      </c>
      <c r="BY106" s="27">
        <v>3548.22</v>
      </c>
      <c r="BZ106" s="27">
        <v>3657951.6</v>
      </c>
      <c r="CA106" s="27">
        <v>3389407.69</v>
      </c>
      <c r="CB106" s="27">
        <v>255116.71</v>
      </c>
      <c r="CC106" s="27">
        <v>0</v>
      </c>
      <c r="CD106" s="27">
        <v>13427.2</v>
      </c>
      <c r="CE106" s="27">
        <v>3767403.06</v>
      </c>
      <c r="CF106" s="27">
        <v>3490823.91</v>
      </c>
      <c r="CG106" s="27">
        <v>262750.19</v>
      </c>
      <c r="CH106" s="27">
        <v>0</v>
      </c>
      <c r="CI106" s="27">
        <v>13828.96</v>
      </c>
      <c r="CJ106" s="27">
        <v>3656157.31</v>
      </c>
      <c r="CK106" s="27">
        <v>3387745.13</v>
      </c>
      <c r="CL106" s="27">
        <v>254991.57</v>
      </c>
      <c r="CM106" s="27">
        <v>0</v>
      </c>
      <c r="CN106" s="27">
        <v>13420.61</v>
      </c>
      <c r="CO106" s="27">
        <v>3656157.31</v>
      </c>
      <c r="CP106" s="27">
        <v>3387745.13</v>
      </c>
      <c r="CQ106" s="27">
        <v>254991.57</v>
      </c>
      <c r="CR106" s="27">
        <v>0</v>
      </c>
      <c r="CS106" s="27">
        <v>13420.61</v>
      </c>
      <c r="CT106" s="27">
        <v>1770808.48</v>
      </c>
      <c r="CU106" s="27">
        <v>1403557.93</v>
      </c>
      <c r="CV106" s="27">
        <v>363578.05</v>
      </c>
      <c r="CW106" s="27">
        <v>0</v>
      </c>
      <c r="CX106" s="27">
        <v>3672.5</v>
      </c>
      <c r="CY106" s="27">
        <v>3657951.6</v>
      </c>
      <c r="CZ106" s="27">
        <v>3389407.69</v>
      </c>
      <c r="DA106" s="27">
        <v>255116.71</v>
      </c>
      <c r="DB106" s="27">
        <v>0</v>
      </c>
      <c r="DC106" s="27">
        <v>13427.2</v>
      </c>
      <c r="DD106" s="27">
        <v>3767403.06</v>
      </c>
      <c r="DE106" s="27">
        <v>3490823.91</v>
      </c>
      <c r="DF106" s="27">
        <v>262750.19</v>
      </c>
      <c r="DG106" s="27">
        <v>0</v>
      </c>
      <c r="DH106" s="27">
        <v>13828.96</v>
      </c>
      <c r="DI106" s="27">
        <v>1770808.48</v>
      </c>
      <c r="DJ106" s="27">
        <v>1403557.93</v>
      </c>
      <c r="DK106" s="27">
        <v>363578.05</v>
      </c>
      <c r="DL106" s="27">
        <v>0</v>
      </c>
      <c r="DM106" s="27">
        <v>3672.5</v>
      </c>
      <c r="DN106" s="27">
        <v>3657951.6</v>
      </c>
      <c r="DO106" s="27">
        <v>3389407.69</v>
      </c>
      <c r="DP106" s="27">
        <v>255116.71</v>
      </c>
      <c r="DQ106" s="27">
        <v>0</v>
      </c>
      <c r="DR106" s="27">
        <v>13427.2</v>
      </c>
      <c r="DS106" s="27">
        <v>3767403.06</v>
      </c>
      <c r="DT106" s="27">
        <v>3490823.91</v>
      </c>
      <c r="DU106" s="27">
        <v>262750.19</v>
      </c>
      <c r="DV106" s="27">
        <v>0</v>
      </c>
      <c r="DW106" s="27">
        <v>13828.96</v>
      </c>
      <c r="DX106" s="38" t="s">
        <v>67</v>
      </c>
      <c r="DY106" s="29" t="s">
        <v>65</v>
      </c>
      <c r="DZ106" s="2"/>
    </row>
    <row r="107" spans="1:130" ht="22.5">
      <c r="A107" s="92"/>
      <c r="B107" s="90"/>
      <c r="C107" s="22" t="s">
        <v>128</v>
      </c>
      <c r="D107" s="22" t="s">
        <v>129</v>
      </c>
      <c r="E107" s="22" t="s">
        <v>102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3"/>
      <c r="AD107" s="22"/>
      <c r="AE107" s="22"/>
      <c r="AF107" s="23"/>
      <c r="AG107" s="24"/>
      <c r="AH107" s="24"/>
      <c r="AI107" s="25"/>
      <c r="AJ107" s="90"/>
      <c r="AK107" s="88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39"/>
      <c r="DY107" s="29" t="s">
        <v>70</v>
      </c>
      <c r="DZ107" s="2"/>
    </row>
    <row r="108" spans="1:130" ht="52.5" customHeight="1">
      <c r="A108" s="91" t="s">
        <v>287</v>
      </c>
      <c r="B108" s="89" t="s">
        <v>288</v>
      </c>
      <c r="C108" s="22" t="s">
        <v>71</v>
      </c>
      <c r="D108" s="22" t="s">
        <v>124</v>
      </c>
      <c r="E108" s="22" t="s">
        <v>73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 t="s">
        <v>125</v>
      </c>
      <c r="AB108" s="22" t="s">
        <v>63</v>
      </c>
      <c r="AC108" s="23" t="s">
        <v>102</v>
      </c>
      <c r="AD108" s="22"/>
      <c r="AE108" s="22"/>
      <c r="AF108" s="23"/>
      <c r="AG108" s="24"/>
      <c r="AH108" s="24"/>
      <c r="AI108" s="25"/>
      <c r="AJ108" s="89" t="s">
        <v>289</v>
      </c>
      <c r="AK108" s="87" t="s">
        <v>286</v>
      </c>
      <c r="AL108" s="27">
        <v>311106.76</v>
      </c>
      <c r="AM108" s="27">
        <v>311106.76</v>
      </c>
      <c r="AN108" s="27">
        <v>0</v>
      </c>
      <c r="AO108" s="27">
        <v>0</v>
      </c>
      <c r="AP108" s="27">
        <v>307995.69</v>
      </c>
      <c r="AQ108" s="27">
        <v>307995.69</v>
      </c>
      <c r="AR108" s="27">
        <v>0</v>
      </c>
      <c r="AS108" s="27">
        <v>0</v>
      </c>
      <c r="AT108" s="27">
        <v>3111.07</v>
      </c>
      <c r="AU108" s="27">
        <v>3111.07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311106.76</v>
      </c>
      <c r="BQ108" s="27">
        <v>311106.76</v>
      </c>
      <c r="BR108" s="27">
        <v>0</v>
      </c>
      <c r="BS108" s="27">
        <v>0</v>
      </c>
      <c r="BT108" s="27">
        <v>307995.69</v>
      </c>
      <c r="BU108" s="27">
        <v>307995.69</v>
      </c>
      <c r="BV108" s="27">
        <v>0</v>
      </c>
      <c r="BW108" s="27">
        <v>0</v>
      </c>
      <c r="BX108" s="27">
        <v>3111.07</v>
      </c>
      <c r="BY108" s="27">
        <v>3111.07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311106.76</v>
      </c>
      <c r="CU108" s="27">
        <v>0</v>
      </c>
      <c r="CV108" s="27">
        <v>307995.69</v>
      </c>
      <c r="CW108" s="27">
        <v>0</v>
      </c>
      <c r="CX108" s="27">
        <v>3111.07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7">
        <v>311106.76</v>
      </c>
      <c r="DJ108" s="27">
        <v>0</v>
      </c>
      <c r="DK108" s="27">
        <v>307995.69</v>
      </c>
      <c r="DL108" s="27">
        <v>0</v>
      </c>
      <c r="DM108" s="27">
        <v>3111.07</v>
      </c>
      <c r="DN108" s="27">
        <v>0</v>
      </c>
      <c r="DO108" s="27">
        <v>0</v>
      </c>
      <c r="DP108" s="27">
        <v>0</v>
      </c>
      <c r="DQ108" s="27">
        <v>0</v>
      </c>
      <c r="DR108" s="27">
        <v>0</v>
      </c>
      <c r="DS108" s="27">
        <v>0</v>
      </c>
      <c r="DT108" s="27">
        <v>0</v>
      </c>
      <c r="DU108" s="27">
        <v>0</v>
      </c>
      <c r="DV108" s="27">
        <v>0</v>
      </c>
      <c r="DW108" s="27">
        <v>0</v>
      </c>
      <c r="DX108" s="38" t="s">
        <v>67</v>
      </c>
      <c r="DY108" s="29" t="s">
        <v>65</v>
      </c>
      <c r="DZ108" s="2"/>
    </row>
    <row r="109" spans="1:130" ht="22.5">
      <c r="A109" s="92"/>
      <c r="B109" s="90"/>
      <c r="C109" s="22" t="s">
        <v>128</v>
      </c>
      <c r="D109" s="22" t="s">
        <v>129</v>
      </c>
      <c r="E109" s="22" t="s">
        <v>102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3"/>
      <c r="AD109" s="22"/>
      <c r="AE109" s="22"/>
      <c r="AF109" s="23"/>
      <c r="AG109" s="24"/>
      <c r="AH109" s="24"/>
      <c r="AI109" s="25"/>
      <c r="AJ109" s="90"/>
      <c r="AK109" s="88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39"/>
      <c r="DY109" s="29" t="s">
        <v>70</v>
      </c>
      <c r="DZ109" s="2"/>
    </row>
    <row r="110" spans="1:130" ht="15">
      <c r="A110" s="15" t="s">
        <v>290</v>
      </c>
      <c r="B110" s="16" t="s">
        <v>291</v>
      </c>
      <c r="C110" s="17" t="s">
        <v>55</v>
      </c>
      <c r="D110" s="17" t="s">
        <v>55</v>
      </c>
      <c r="E110" s="17" t="s">
        <v>55</v>
      </c>
      <c r="F110" s="17" t="s">
        <v>55</v>
      </c>
      <c r="G110" s="17" t="s">
        <v>55</v>
      </c>
      <c r="H110" s="17" t="s">
        <v>55</v>
      </c>
      <c r="I110" s="17" t="s">
        <v>55</v>
      </c>
      <c r="J110" s="17" t="s">
        <v>55</v>
      </c>
      <c r="K110" s="17" t="s">
        <v>55</v>
      </c>
      <c r="L110" s="17" t="s">
        <v>55</v>
      </c>
      <c r="M110" s="17" t="s">
        <v>55</v>
      </c>
      <c r="N110" s="17" t="s">
        <v>55</v>
      </c>
      <c r="O110" s="17" t="s">
        <v>55</v>
      </c>
      <c r="P110" s="17" t="s">
        <v>55</v>
      </c>
      <c r="Q110" s="17" t="s">
        <v>55</v>
      </c>
      <c r="R110" s="17" t="s">
        <v>55</v>
      </c>
      <c r="S110" s="17" t="s">
        <v>55</v>
      </c>
      <c r="T110" s="17" t="s">
        <v>55</v>
      </c>
      <c r="U110" s="17" t="s">
        <v>55</v>
      </c>
      <c r="V110" s="17" t="s">
        <v>55</v>
      </c>
      <c r="W110" s="17" t="s">
        <v>55</v>
      </c>
      <c r="X110" s="17" t="s">
        <v>55</v>
      </c>
      <c r="Y110" s="17" t="s">
        <v>55</v>
      </c>
      <c r="Z110" s="17" t="s">
        <v>55</v>
      </c>
      <c r="AA110" s="17" t="s">
        <v>55</v>
      </c>
      <c r="AB110" s="17" t="s">
        <v>55</v>
      </c>
      <c r="AC110" s="17" t="s">
        <v>55</v>
      </c>
      <c r="AD110" s="17" t="s">
        <v>55</v>
      </c>
      <c r="AE110" s="17" t="s">
        <v>55</v>
      </c>
      <c r="AF110" s="17" t="s">
        <v>55</v>
      </c>
      <c r="AG110" s="18"/>
      <c r="AH110" s="18"/>
      <c r="AI110" s="18"/>
      <c r="AJ110" s="19" t="s">
        <v>55</v>
      </c>
      <c r="AK110" s="17" t="s">
        <v>55</v>
      </c>
      <c r="AL110" s="20">
        <v>2705951.7</v>
      </c>
      <c r="AM110" s="20">
        <v>2465100.95</v>
      </c>
      <c r="AN110" s="20">
        <v>991897.2</v>
      </c>
      <c r="AO110" s="20">
        <v>944434.4</v>
      </c>
      <c r="AP110" s="20">
        <v>1714054.5</v>
      </c>
      <c r="AQ110" s="20">
        <v>1520666.55</v>
      </c>
      <c r="AR110" s="20">
        <v>0</v>
      </c>
      <c r="AS110" s="20">
        <v>0</v>
      </c>
      <c r="AT110" s="20">
        <v>0</v>
      </c>
      <c r="AU110" s="20">
        <v>0</v>
      </c>
      <c r="AV110" s="20">
        <v>2326081.32</v>
      </c>
      <c r="AW110" s="20">
        <v>669960.58</v>
      </c>
      <c r="AX110" s="20">
        <v>1656120.74</v>
      </c>
      <c r="AY110" s="20">
        <v>0</v>
      </c>
      <c r="AZ110" s="20">
        <v>0</v>
      </c>
      <c r="BA110" s="20">
        <v>3765283.72</v>
      </c>
      <c r="BB110" s="20">
        <v>1541430.8</v>
      </c>
      <c r="BC110" s="20">
        <v>2223852.92</v>
      </c>
      <c r="BD110" s="20">
        <v>0</v>
      </c>
      <c r="BE110" s="20">
        <v>0</v>
      </c>
      <c r="BF110" s="20">
        <v>3743417.02</v>
      </c>
      <c r="BG110" s="20">
        <v>1519564.1</v>
      </c>
      <c r="BH110" s="20">
        <v>2223852.92</v>
      </c>
      <c r="BI110" s="20">
        <v>0</v>
      </c>
      <c r="BJ110" s="20">
        <v>0</v>
      </c>
      <c r="BK110" s="20">
        <v>3743417.02</v>
      </c>
      <c r="BL110" s="20">
        <v>1519564.1</v>
      </c>
      <c r="BM110" s="20">
        <v>2223852.92</v>
      </c>
      <c r="BN110" s="20">
        <v>0</v>
      </c>
      <c r="BO110" s="20">
        <v>0</v>
      </c>
      <c r="BP110" s="20">
        <v>1235948.7</v>
      </c>
      <c r="BQ110" s="20">
        <v>1051097.95</v>
      </c>
      <c r="BR110" s="20">
        <v>8846</v>
      </c>
      <c r="BS110" s="20">
        <v>2420</v>
      </c>
      <c r="BT110" s="20">
        <v>1227102.7</v>
      </c>
      <c r="BU110" s="20">
        <v>1048677.95</v>
      </c>
      <c r="BV110" s="20">
        <v>0</v>
      </c>
      <c r="BW110" s="20">
        <v>0</v>
      </c>
      <c r="BX110" s="20">
        <v>0</v>
      </c>
      <c r="BY110" s="20">
        <v>0</v>
      </c>
      <c r="BZ110" s="20">
        <v>1636031.52</v>
      </c>
      <c r="CA110" s="20">
        <v>164292.09</v>
      </c>
      <c r="CB110" s="20">
        <v>1471739.43</v>
      </c>
      <c r="CC110" s="20">
        <v>0</v>
      </c>
      <c r="CD110" s="20">
        <v>0</v>
      </c>
      <c r="CE110" s="20">
        <v>1695134.32</v>
      </c>
      <c r="CF110" s="20">
        <v>24425.32</v>
      </c>
      <c r="CG110" s="20">
        <v>1670709</v>
      </c>
      <c r="CH110" s="20">
        <v>0</v>
      </c>
      <c r="CI110" s="20">
        <v>0</v>
      </c>
      <c r="CJ110" s="20">
        <v>1673267.62</v>
      </c>
      <c r="CK110" s="20">
        <v>2558.62</v>
      </c>
      <c r="CL110" s="20">
        <v>1670709</v>
      </c>
      <c r="CM110" s="20">
        <v>0</v>
      </c>
      <c r="CN110" s="20">
        <v>0</v>
      </c>
      <c r="CO110" s="20">
        <v>1673267.62</v>
      </c>
      <c r="CP110" s="20">
        <v>2558.62</v>
      </c>
      <c r="CQ110" s="20">
        <v>1670709</v>
      </c>
      <c r="CR110" s="20">
        <v>0</v>
      </c>
      <c r="CS110" s="20">
        <v>0</v>
      </c>
      <c r="CT110" s="20">
        <v>2705951.7</v>
      </c>
      <c r="CU110" s="20">
        <v>991897.2</v>
      </c>
      <c r="CV110" s="20">
        <v>1714054.5</v>
      </c>
      <c r="CW110" s="20">
        <v>0</v>
      </c>
      <c r="CX110" s="20">
        <v>0</v>
      </c>
      <c r="CY110" s="20">
        <v>2326081.32</v>
      </c>
      <c r="CZ110" s="20">
        <v>669960.58</v>
      </c>
      <c r="DA110" s="20">
        <v>1656120.74</v>
      </c>
      <c r="DB110" s="20">
        <v>0</v>
      </c>
      <c r="DC110" s="20">
        <v>0</v>
      </c>
      <c r="DD110" s="20">
        <v>3765283.72</v>
      </c>
      <c r="DE110" s="20">
        <v>1541430.8</v>
      </c>
      <c r="DF110" s="20">
        <v>2223852.92</v>
      </c>
      <c r="DG110" s="20">
        <v>0</v>
      </c>
      <c r="DH110" s="20">
        <v>0</v>
      </c>
      <c r="DI110" s="20">
        <v>1235948.7</v>
      </c>
      <c r="DJ110" s="20">
        <v>8846</v>
      </c>
      <c r="DK110" s="20">
        <v>1227102.7</v>
      </c>
      <c r="DL110" s="20">
        <v>0</v>
      </c>
      <c r="DM110" s="20">
        <v>0</v>
      </c>
      <c r="DN110" s="20">
        <v>1636031.52</v>
      </c>
      <c r="DO110" s="20">
        <v>164292.09</v>
      </c>
      <c r="DP110" s="20">
        <v>1471739.43</v>
      </c>
      <c r="DQ110" s="20">
        <v>0</v>
      </c>
      <c r="DR110" s="20">
        <v>0</v>
      </c>
      <c r="DS110" s="20">
        <v>1695134.32</v>
      </c>
      <c r="DT110" s="20">
        <v>24425.32</v>
      </c>
      <c r="DU110" s="20">
        <v>1670709</v>
      </c>
      <c r="DV110" s="20">
        <v>0</v>
      </c>
      <c r="DW110" s="20">
        <v>0</v>
      </c>
      <c r="DX110" s="17"/>
      <c r="DY110" s="2"/>
      <c r="DZ110" s="2"/>
    </row>
    <row r="111" spans="1:130" ht="21">
      <c r="A111" s="15" t="s">
        <v>292</v>
      </c>
      <c r="B111" s="16" t="s">
        <v>293</v>
      </c>
      <c r="C111" s="17" t="s">
        <v>55</v>
      </c>
      <c r="D111" s="17" t="s">
        <v>55</v>
      </c>
      <c r="E111" s="17" t="s">
        <v>55</v>
      </c>
      <c r="F111" s="17" t="s">
        <v>55</v>
      </c>
      <c r="G111" s="17" t="s">
        <v>55</v>
      </c>
      <c r="H111" s="17" t="s">
        <v>55</v>
      </c>
      <c r="I111" s="17" t="s">
        <v>55</v>
      </c>
      <c r="J111" s="17" t="s">
        <v>55</v>
      </c>
      <c r="K111" s="17" t="s">
        <v>55</v>
      </c>
      <c r="L111" s="17" t="s">
        <v>55</v>
      </c>
      <c r="M111" s="17" t="s">
        <v>55</v>
      </c>
      <c r="N111" s="17" t="s">
        <v>55</v>
      </c>
      <c r="O111" s="17" t="s">
        <v>55</v>
      </c>
      <c r="P111" s="17" t="s">
        <v>55</v>
      </c>
      <c r="Q111" s="17" t="s">
        <v>55</v>
      </c>
      <c r="R111" s="17" t="s">
        <v>55</v>
      </c>
      <c r="S111" s="17" t="s">
        <v>55</v>
      </c>
      <c r="T111" s="17" t="s">
        <v>55</v>
      </c>
      <c r="U111" s="17" t="s">
        <v>55</v>
      </c>
      <c r="V111" s="17" t="s">
        <v>55</v>
      </c>
      <c r="W111" s="17" t="s">
        <v>55</v>
      </c>
      <c r="X111" s="17" t="s">
        <v>55</v>
      </c>
      <c r="Y111" s="17" t="s">
        <v>55</v>
      </c>
      <c r="Z111" s="17" t="s">
        <v>55</v>
      </c>
      <c r="AA111" s="17" t="s">
        <v>55</v>
      </c>
      <c r="AB111" s="17" t="s">
        <v>55</v>
      </c>
      <c r="AC111" s="17" t="s">
        <v>55</v>
      </c>
      <c r="AD111" s="17" t="s">
        <v>55</v>
      </c>
      <c r="AE111" s="17" t="s">
        <v>55</v>
      </c>
      <c r="AF111" s="17" t="s">
        <v>55</v>
      </c>
      <c r="AG111" s="18"/>
      <c r="AH111" s="18"/>
      <c r="AI111" s="18"/>
      <c r="AJ111" s="19" t="s">
        <v>55</v>
      </c>
      <c r="AK111" s="17" t="s">
        <v>55</v>
      </c>
      <c r="AL111" s="20">
        <v>8846</v>
      </c>
      <c r="AM111" s="20">
        <v>2420</v>
      </c>
      <c r="AN111" s="20">
        <v>8846</v>
      </c>
      <c r="AO111" s="20">
        <v>2420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164292.09</v>
      </c>
      <c r="AW111" s="20">
        <v>164292.09</v>
      </c>
      <c r="AX111" s="20">
        <v>0</v>
      </c>
      <c r="AY111" s="20">
        <v>0</v>
      </c>
      <c r="AZ111" s="20">
        <v>0</v>
      </c>
      <c r="BA111" s="20">
        <v>24425.32</v>
      </c>
      <c r="BB111" s="20">
        <v>24425.32</v>
      </c>
      <c r="BC111" s="20">
        <v>0</v>
      </c>
      <c r="BD111" s="20">
        <v>0</v>
      </c>
      <c r="BE111" s="20">
        <v>0</v>
      </c>
      <c r="BF111" s="20">
        <v>2558.62</v>
      </c>
      <c r="BG111" s="20">
        <v>2558.62</v>
      </c>
      <c r="BH111" s="20">
        <v>0</v>
      </c>
      <c r="BI111" s="20">
        <v>0</v>
      </c>
      <c r="BJ111" s="20">
        <v>0</v>
      </c>
      <c r="BK111" s="20">
        <v>2558.62</v>
      </c>
      <c r="BL111" s="20">
        <v>2558.62</v>
      </c>
      <c r="BM111" s="20">
        <v>0</v>
      </c>
      <c r="BN111" s="20">
        <v>0</v>
      </c>
      <c r="BO111" s="20">
        <v>0</v>
      </c>
      <c r="BP111" s="20">
        <v>8846</v>
      </c>
      <c r="BQ111" s="20">
        <v>2420</v>
      </c>
      <c r="BR111" s="20">
        <v>8846</v>
      </c>
      <c r="BS111" s="20">
        <v>2420</v>
      </c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  <c r="BZ111" s="20">
        <v>164292.09</v>
      </c>
      <c r="CA111" s="20">
        <v>164292.09</v>
      </c>
      <c r="CB111" s="20">
        <v>0</v>
      </c>
      <c r="CC111" s="20">
        <v>0</v>
      </c>
      <c r="CD111" s="20">
        <v>0</v>
      </c>
      <c r="CE111" s="20">
        <v>24425.32</v>
      </c>
      <c r="CF111" s="20">
        <v>24425.32</v>
      </c>
      <c r="CG111" s="20">
        <v>0</v>
      </c>
      <c r="CH111" s="20">
        <v>0</v>
      </c>
      <c r="CI111" s="20">
        <v>0</v>
      </c>
      <c r="CJ111" s="20">
        <v>2558.62</v>
      </c>
      <c r="CK111" s="20">
        <v>2558.62</v>
      </c>
      <c r="CL111" s="20">
        <v>0</v>
      </c>
      <c r="CM111" s="20">
        <v>0</v>
      </c>
      <c r="CN111" s="20">
        <v>0</v>
      </c>
      <c r="CO111" s="20">
        <v>2558.62</v>
      </c>
      <c r="CP111" s="20">
        <v>2558.62</v>
      </c>
      <c r="CQ111" s="20">
        <v>0</v>
      </c>
      <c r="CR111" s="20">
        <v>0</v>
      </c>
      <c r="CS111" s="20">
        <v>0</v>
      </c>
      <c r="CT111" s="20">
        <v>8846</v>
      </c>
      <c r="CU111" s="20">
        <v>8846</v>
      </c>
      <c r="CV111" s="20">
        <v>0</v>
      </c>
      <c r="CW111" s="20">
        <v>0</v>
      </c>
      <c r="CX111" s="20">
        <v>0</v>
      </c>
      <c r="CY111" s="20">
        <v>164292.09</v>
      </c>
      <c r="CZ111" s="20">
        <v>164292.09</v>
      </c>
      <c r="DA111" s="20">
        <v>0</v>
      </c>
      <c r="DB111" s="20">
        <v>0</v>
      </c>
      <c r="DC111" s="20">
        <v>0</v>
      </c>
      <c r="DD111" s="20">
        <v>24425.32</v>
      </c>
      <c r="DE111" s="20">
        <v>24425.32</v>
      </c>
      <c r="DF111" s="20">
        <v>0</v>
      </c>
      <c r="DG111" s="20">
        <v>0</v>
      </c>
      <c r="DH111" s="20">
        <v>0</v>
      </c>
      <c r="DI111" s="20">
        <v>8846</v>
      </c>
      <c r="DJ111" s="20">
        <v>8846</v>
      </c>
      <c r="DK111" s="20">
        <v>0</v>
      </c>
      <c r="DL111" s="20">
        <v>0</v>
      </c>
      <c r="DM111" s="20">
        <v>0</v>
      </c>
      <c r="DN111" s="20">
        <v>164292.09</v>
      </c>
      <c r="DO111" s="20">
        <v>164292.09</v>
      </c>
      <c r="DP111" s="20">
        <v>0</v>
      </c>
      <c r="DQ111" s="20">
        <v>0</v>
      </c>
      <c r="DR111" s="20">
        <v>0</v>
      </c>
      <c r="DS111" s="20">
        <v>24425.32</v>
      </c>
      <c r="DT111" s="20">
        <v>24425.32</v>
      </c>
      <c r="DU111" s="20">
        <v>0</v>
      </c>
      <c r="DV111" s="20">
        <v>0</v>
      </c>
      <c r="DW111" s="20">
        <v>0</v>
      </c>
      <c r="DX111" s="17"/>
      <c r="DY111" s="2"/>
      <c r="DZ111" s="2"/>
    </row>
    <row r="112" spans="1:130" ht="67.5">
      <c r="A112" s="30" t="s">
        <v>294</v>
      </c>
      <c r="B112" s="21" t="s">
        <v>295</v>
      </c>
      <c r="C112" s="22" t="s">
        <v>71</v>
      </c>
      <c r="D112" s="22" t="s">
        <v>296</v>
      </c>
      <c r="E112" s="22" t="s">
        <v>73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 t="s">
        <v>297</v>
      </c>
      <c r="AB112" s="22" t="s">
        <v>63</v>
      </c>
      <c r="AC112" s="23" t="s">
        <v>298</v>
      </c>
      <c r="AD112" s="22" t="s">
        <v>299</v>
      </c>
      <c r="AE112" s="22" t="s">
        <v>63</v>
      </c>
      <c r="AF112" s="23" t="s">
        <v>300</v>
      </c>
      <c r="AG112" s="24"/>
      <c r="AH112" s="24"/>
      <c r="AI112" s="25"/>
      <c r="AJ112" s="21" t="s">
        <v>261</v>
      </c>
      <c r="AK112" s="26" t="s">
        <v>301</v>
      </c>
      <c r="AL112" s="27">
        <v>8846</v>
      </c>
      <c r="AM112" s="27">
        <v>2420</v>
      </c>
      <c r="AN112" s="27">
        <v>8846</v>
      </c>
      <c r="AO112" s="27">
        <v>2420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6176.09</v>
      </c>
      <c r="AW112" s="27">
        <v>6176.09</v>
      </c>
      <c r="AX112" s="27">
        <v>0</v>
      </c>
      <c r="AY112" s="27">
        <v>0</v>
      </c>
      <c r="AZ112" s="27">
        <v>0</v>
      </c>
      <c r="BA112" s="27">
        <v>24425.32</v>
      </c>
      <c r="BB112" s="27">
        <v>24425.32</v>
      </c>
      <c r="BC112" s="27">
        <v>0</v>
      </c>
      <c r="BD112" s="27">
        <v>0</v>
      </c>
      <c r="BE112" s="27">
        <v>0</v>
      </c>
      <c r="BF112" s="27">
        <v>2558.62</v>
      </c>
      <c r="BG112" s="27">
        <v>2558.62</v>
      </c>
      <c r="BH112" s="27">
        <v>0</v>
      </c>
      <c r="BI112" s="27">
        <v>0</v>
      </c>
      <c r="BJ112" s="27">
        <v>0</v>
      </c>
      <c r="BK112" s="27">
        <v>2558.62</v>
      </c>
      <c r="BL112" s="27">
        <v>2558.62</v>
      </c>
      <c r="BM112" s="27">
        <v>0</v>
      </c>
      <c r="BN112" s="27">
        <v>0</v>
      </c>
      <c r="BO112" s="27">
        <v>0</v>
      </c>
      <c r="BP112" s="27">
        <v>8846</v>
      </c>
      <c r="BQ112" s="27">
        <v>2420</v>
      </c>
      <c r="BR112" s="27">
        <v>8846</v>
      </c>
      <c r="BS112" s="27">
        <v>2420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6176.09</v>
      </c>
      <c r="CA112" s="27">
        <v>6176.09</v>
      </c>
      <c r="CB112" s="27">
        <v>0</v>
      </c>
      <c r="CC112" s="27">
        <v>0</v>
      </c>
      <c r="CD112" s="27">
        <v>0</v>
      </c>
      <c r="CE112" s="27">
        <v>24425.32</v>
      </c>
      <c r="CF112" s="27">
        <v>24425.32</v>
      </c>
      <c r="CG112" s="27">
        <v>0</v>
      </c>
      <c r="CH112" s="27">
        <v>0</v>
      </c>
      <c r="CI112" s="27">
        <v>0</v>
      </c>
      <c r="CJ112" s="27">
        <v>2558.62</v>
      </c>
      <c r="CK112" s="27">
        <v>2558.62</v>
      </c>
      <c r="CL112" s="27">
        <v>0</v>
      </c>
      <c r="CM112" s="27">
        <v>0</v>
      </c>
      <c r="CN112" s="27">
        <v>0</v>
      </c>
      <c r="CO112" s="27">
        <v>2558.62</v>
      </c>
      <c r="CP112" s="27">
        <v>2558.62</v>
      </c>
      <c r="CQ112" s="27">
        <v>0</v>
      </c>
      <c r="CR112" s="27">
        <v>0</v>
      </c>
      <c r="CS112" s="27">
        <v>0</v>
      </c>
      <c r="CT112" s="27">
        <v>8846</v>
      </c>
      <c r="CU112" s="27">
        <v>8846</v>
      </c>
      <c r="CV112" s="27">
        <v>0</v>
      </c>
      <c r="CW112" s="27">
        <v>0</v>
      </c>
      <c r="CX112" s="27">
        <v>0</v>
      </c>
      <c r="CY112" s="27">
        <v>6176.09</v>
      </c>
      <c r="CZ112" s="27">
        <v>6176.09</v>
      </c>
      <c r="DA112" s="27">
        <v>0</v>
      </c>
      <c r="DB112" s="27">
        <v>0</v>
      </c>
      <c r="DC112" s="27">
        <v>0</v>
      </c>
      <c r="DD112" s="27">
        <v>24425.32</v>
      </c>
      <c r="DE112" s="27">
        <v>24425.32</v>
      </c>
      <c r="DF112" s="27">
        <v>0</v>
      </c>
      <c r="DG112" s="27">
        <v>0</v>
      </c>
      <c r="DH112" s="27">
        <v>0</v>
      </c>
      <c r="DI112" s="27">
        <v>8846</v>
      </c>
      <c r="DJ112" s="27">
        <v>8846</v>
      </c>
      <c r="DK112" s="27">
        <v>0</v>
      </c>
      <c r="DL112" s="27">
        <v>0</v>
      </c>
      <c r="DM112" s="27">
        <v>0</v>
      </c>
      <c r="DN112" s="27">
        <v>6176.09</v>
      </c>
      <c r="DO112" s="27">
        <v>6176.09</v>
      </c>
      <c r="DP112" s="27">
        <v>0</v>
      </c>
      <c r="DQ112" s="27">
        <v>0</v>
      </c>
      <c r="DR112" s="27">
        <v>0</v>
      </c>
      <c r="DS112" s="27">
        <v>24425.32</v>
      </c>
      <c r="DT112" s="27">
        <v>24425.32</v>
      </c>
      <c r="DU112" s="27">
        <v>0</v>
      </c>
      <c r="DV112" s="27">
        <v>0</v>
      </c>
      <c r="DW112" s="27">
        <v>0</v>
      </c>
      <c r="DX112" s="28" t="s">
        <v>67</v>
      </c>
      <c r="DY112" s="29" t="s">
        <v>65</v>
      </c>
      <c r="DZ112" s="2"/>
    </row>
    <row r="113" spans="1:130" ht="33.75">
      <c r="A113" s="30" t="s">
        <v>302</v>
      </c>
      <c r="B113" s="21" t="s">
        <v>303</v>
      </c>
      <c r="C113" s="22" t="s">
        <v>71</v>
      </c>
      <c r="D113" s="22" t="s">
        <v>63</v>
      </c>
      <c r="E113" s="22" t="s">
        <v>73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3"/>
      <c r="AD113" s="22"/>
      <c r="AE113" s="22"/>
      <c r="AF113" s="23"/>
      <c r="AG113" s="24"/>
      <c r="AH113" s="24"/>
      <c r="AI113" s="25"/>
      <c r="AJ113" s="21" t="s">
        <v>261</v>
      </c>
      <c r="AK113" s="26" t="s">
        <v>304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158116</v>
      </c>
      <c r="AW113" s="27">
        <v>158116</v>
      </c>
      <c r="AX113" s="27">
        <v>0</v>
      </c>
      <c r="AY113" s="27">
        <v>0</v>
      </c>
      <c r="AZ113" s="27">
        <v>0</v>
      </c>
      <c r="BA113" s="27">
        <v>0</v>
      </c>
      <c r="BB113" s="27">
        <v>0</v>
      </c>
      <c r="BC113" s="27">
        <v>0</v>
      </c>
      <c r="BD113" s="27">
        <v>0</v>
      </c>
      <c r="BE113" s="27">
        <v>0</v>
      </c>
      <c r="BF113" s="27">
        <v>0</v>
      </c>
      <c r="BG113" s="27">
        <v>0</v>
      </c>
      <c r="BH113" s="27">
        <v>0</v>
      </c>
      <c r="BI113" s="27">
        <v>0</v>
      </c>
      <c r="BJ113" s="27">
        <v>0</v>
      </c>
      <c r="BK113" s="27">
        <v>0</v>
      </c>
      <c r="BL113" s="27">
        <v>0</v>
      </c>
      <c r="BM113" s="27">
        <v>0</v>
      </c>
      <c r="BN113" s="27">
        <v>0</v>
      </c>
      <c r="BO113" s="27">
        <v>0</v>
      </c>
      <c r="BP113" s="27">
        <v>0</v>
      </c>
      <c r="BQ113" s="27">
        <v>0</v>
      </c>
      <c r="BR113" s="27">
        <v>0</v>
      </c>
      <c r="BS113" s="27">
        <v>0</v>
      </c>
      <c r="BT113" s="27">
        <v>0</v>
      </c>
      <c r="BU113" s="27">
        <v>0</v>
      </c>
      <c r="BV113" s="27">
        <v>0</v>
      </c>
      <c r="BW113" s="27">
        <v>0</v>
      </c>
      <c r="BX113" s="27">
        <v>0</v>
      </c>
      <c r="BY113" s="27">
        <v>0</v>
      </c>
      <c r="BZ113" s="27">
        <v>158116</v>
      </c>
      <c r="CA113" s="27">
        <v>158116</v>
      </c>
      <c r="CB113" s="27">
        <v>0</v>
      </c>
      <c r="CC113" s="27">
        <v>0</v>
      </c>
      <c r="CD113" s="27">
        <v>0</v>
      </c>
      <c r="CE113" s="27">
        <v>0</v>
      </c>
      <c r="CF113" s="27">
        <v>0</v>
      </c>
      <c r="CG113" s="27">
        <v>0</v>
      </c>
      <c r="CH113" s="27">
        <v>0</v>
      </c>
      <c r="CI113" s="27">
        <v>0</v>
      </c>
      <c r="CJ113" s="27">
        <v>0</v>
      </c>
      <c r="CK113" s="27">
        <v>0</v>
      </c>
      <c r="CL113" s="27">
        <v>0</v>
      </c>
      <c r="CM113" s="27">
        <v>0</v>
      </c>
      <c r="CN113" s="27">
        <v>0</v>
      </c>
      <c r="CO113" s="27">
        <v>0</v>
      </c>
      <c r="CP113" s="27">
        <v>0</v>
      </c>
      <c r="CQ113" s="27">
        <v>0</v>
      </c>
      <c r="CR113" s="27">
        <v>0</v>
      </c>
      <c r="CS113" s="27">
        <v>0</v>
      </c>
      <c r="CT113" s="27">
        <v>0</v>
      </c>
      <c r="CU113" s="27">
        <v>0</v>
      </c>
      <c r="CV113" s="27">
        <v>0</v>
      </c>
      <c r="CW113" s="27">
        <v>0</v>
      </c>
      <c r="CX113" s="27">
        <v>0</v>
      </c>
      <c r="CY113" s="27">
        <v>158116</v>
      </c>
      <c r="CZ113" s="27">
        <v>158116</v>
      </c>
      <c r="DA113" s="27">
        <v>0</v>
      </c>
      <c r="DB113" s="27">
        <v>0</v>
      </c>
      <c r="DC113" s="27">
        <v>0</v>
      </c>
      <c r="DD113" s="27">
        <v>0</v>
      </c>
      <c r="DE113" s="27">
        <v>0</v>
      </c>
      <c r="DF113" s="27">
        <v>0</v>
      </c>
      <c r="DG113" s="27">
        <v>0</v>
      </c>
      <c r="DH113" s="27">
        <v>0</v>
      </c>
      <c r="DI113" s="27">
        <v>0</v>
      </c>
      <c r="DJ113" s="27">
        <v>0</v>
      </c>
      <c r="DK113" s="27">
        <v>0</v>
      </c>
      <c r="DL113" s="27">
        <v>0</v>
      </c>
      <c r="DM113" s="27">
        <v>0</v>
      </c>
      <c r="DN113" s="27">
        <v>158116</v>
      </c>
      <c r="DO113" s="27">
        <v>158116</v>
      </c>
      <c r="DP113" s="27">
        <v>0</v>
      </c>
      <c r="DQ113" s="27">
        <v>0</v>
      </c>
      <c r="DR113" s="27">
        <v>0</v>
      </c>
      <c r="DS113" s="27">
        <v>0</v>
      </c>
      <c r="DT113" s="27">
        <v>0</v>
      </c>
      <c r="DU113" s="27">
        <v>0</v>
      </c>
      <c r="DV113" s="27">
        <v>0</v>
      </c>
      <c r="DW113" s="27">
        <v>0</v>
      </c>
      <c r="DX113" s="28" t="s">
        <v>67</v>
      </c>
      <c r="DY113" s="29" t="s">
        <v>65</v>
      </c>
      <c r="DZ113" s="2"/>
    </row>
    <row r="114" spans="1:130" ht="31.5">
      <c r="A114" s="15" t="s">
        <v>305</v>
      </c>
      <c r="B114" s="16" t="s">
        <v>306</v>
      </c>
      <c r="C114" s="17" t="s">
        <v>55</v>
      </c>
      <c r="D114" s="17" t="s">
        <v>55</v>
      </c>
      <c r="E114" s="17" t="s">
        <v>55</v>
      </c>
      <c r="F114" s="17" t="s">
        <v>55</v>
      </c>
      <c r="G114" s="17" t="s">
        <v>55</v>
      </c>
      <c r="H114" s="17" t="s">
        <v>55</v>
      </c>
      <c r="I114" s="17" t="s">
        <v>55</v>
      </c>
      <c r="J114" s="17" t="s">
        <v>55</v>
      </c>
      <c r="K114" s="17" t="s">
        <v>55</v>
      </c>
      <c r="L114" s="17" t="s">
        <v>55</v>
      </c>
      <c r="M114" s="17" t="s">
        <v>55</v>
      </c>
      <c r="N114" s="17" t="s">
        <v>55</v>
      </c>
      <c r="O114" s="17" t="s">
        <v>55</v>
      </c>
      <c r="P114" s="17" t="s">
        <v>55</v>
      </c>
      <c r="Q114" s="17" t="s">
        <v>55</v>
      </c>
      <c r="R114" s="17" t="s">
        <v>55</v>
      </c>
      <c r="S114" s="17" t="s">
        <v>55</v>
      </c>
      <c r="T114" s="17" t="s">
        <v>55</v>
      </c>
      <c r="U114" s="17" t="s">
        <v>55</v>
      </c>
      <c r="V114" s="17" t="s">
        <v>55</v>
      </c>
      <c r="W114" s="17" t="s">
        <v>55</v>
      </c>
      <c r="X114" s="17" t="s">
        <v>55</v>
      </c>
      <c r="Y114" s="17" t="s">
        <v>55</v>
      </c>
      <c r="Z114" s="17" t="s">
        <v>55</v>
      </c>
      <c r="AA114" s="17" t="s">
        <v>55</v>
      </c>
      <c r="AB114" s="17" t="s">
        <v>55</v>
      </c>
      <c r="AC114" s="17" t="s">
        <v>55</v>
      </c>
      <c r="AD114" s="17" t="s">
        <v>55</v>
      </c>
      <c r="AE114" s="17" t="s">
        <v>55</v>
      </c>
      <c r="AF114" s="17" t="s">
        <v>55</v>
      </c>
      <c r="AG114" s="18"/>
      <c r="AH114" s="18"/>
      <c r="AI114" s="18"/>
      <c r="AJ114" s="19" t="s">
        <v>55</v>
      </c>
      <c r="AK114" s="17" t="s">
        <v>55</v>
      </c>
      <c r="AL114" s="20">
        <v>2697105.7</v>
      </c>
      <c r="AM114" s="20">
        <v>2462680.95</v>
      </c>
      <c r="AN114" s="20">
        <v>983051.2</v>
      </c>
      <c r="AO114" s="20">
        <v>942014.4</v>
      </c>
      <c r="AP114" s="20">
        <v>1714054.5</v>
      </c>
      <c r="AQ114" s="20">
        <v>1520666.55</v>
      </c>
      <c r="AR114" s="20">
        <v>0</v>
      </c>
      <c r="AS114" s="20">
        <v>0</v>
      </c>
      <c r="AT114" s="20">
        <v>0</v>
      </c>
      <c r="AU114" s="20">
        <v>0</v>
      </c>
      <c r="AV114" s="20">
        <v>2161789.23</v>
      </c>
      <c r="AW114" s="20">
        <v>505668.49</v>
      </c>
      <c r="AX114" s="20">
        <v>1656120.74</v>
      </c>
      <c r="AY114" s="20">
        <v>0</v>
      </c>
      <c r="AZ114" s="20">
        <v>0</v>
      </c>
      <c r="BA114" s="20">
        <v>3740858.4</v>
      </c>
      <c r="BB114" s="20">
        <v>1517005.48</v>
      </c>
      <c r="BC114" s="20">
        <v>2223852.92</v>
      </c>
      <c r="BD114" s="20">
        <v>0</v>
      </c>
      <c r="BE114" s="20">
        <v>0</v>
      </c>
      <c r="BF114" s="20">
        <v>3740858.4</v>
      </c>
      <c r="BG114" s="20">
        <v>1517005.48</v>
      </c>
      <c r="BH114" s="20">
        <v>2223852.92</v>
      </c>
      <c r="BI114" s="20">
        <v>0</v>
      </c>
      <c r="BJ114" s="20">
        <v>0</v>
      </c>
      <c r="BK114" s="20">
        <v>3740858.4</v>
      </c>
      <c r="BL114" s="20">
        <v>1517005.48</v>
      </c>
      <c r="BM114" s="20">
        <v>2223852.92</v>
      </c>
      <c r="BN114" s="20">
        <v>0</v>
      </c>
      <c r="BO114" s="20">
        <v>0</v>
      </c>
      <c r="BP114" s="20">
        <v>1227102.7</v>
      </c>
      <c r="BQ114" s="20">
        <v>1048677.95</v>
      </c>
      <c r="BR114" s="20">
        <v>0</v>
      </c>
      <c r="BS114" s="20">
        <v>0</v>
      </c>
      <c r="BT114" s="20">
        <v>1227102.7</v>
      </c>
      <c r="BU114" s="20">
        <v>1048677.95</v>
      </c>
      <c r="BV114" s="20">
        <v>0</v>
      </c>
      <c r="BW114" s="20">
        <v>0</v>
      </c>
      <c r="BX114" s="20">
        <v>0</v>
      </c>
      <c r="BY114" s="20">
        <v>0</v>
      </c>
      <c r="BZ114" s="20">
        <v>1471739.43</v>
      </c>
      <c r="CA114" s="20">
        <v>0</v>
      </c>
      <c r="CB114" s="20">
        <v>1471739.43</v>
      </c>
      <c r="CC114" s="20">
        <v>0</v>
      </c>
      <c r="CD114" s="20">
        <v>0</v>
      </c>
      <c r="CE114" s="20">
        <v>1670709</v>
      </c>
      <c r="CF114" s="20">
        <v>0</v>
      </c>
      <c r="CG114" s="20">
        <v>1670709</v>
      </c>
      <c r="CH114" s="20">
        <v>0</v>
      </c>
      <c r="CI114" s="20">
        <v>0</v>
      </c>
      <c r="CJ114" s="20">
        <v>1670709</v>
      </c>
      <c r="CK114" s="20">
        <v>0</v>
      </c>
      <c r="CL114" s="20">
        <v>1670709</v>
      </c>
      <c r="CM114" s="20">
        <v>0</v>
      </c>
      <c r="CN114" s="20">
        <v>0</v>
      </c>
      <c r="CO114" s="20">
        <v>1670709</v>
      </c>
      <c r="CP114" s="20">
        <v>0</v>
      </c>
      <c r="CQ114" s="20">
        <v>1670709</v>
      </c>
      <c r="CR114" s="20">
        <v>0</v>
      </c>
      <c r="CS114" s="20">
        <v>0</v>
      </c>
      <c r="CT114" s="20">
        <v>2697105.7</v>
      </c>
      <c r="CU114" s="20">
        <v>983051.2</v>
      </c>
      <c r="CV114" s="20">
        <v>1714054.5</v>
      </c>
      <c r="CW114" s="20">
        <v>0</v>
      </c>
      <c r="CX114" s="20">
        <v>0</v>
      </c>
      <c r="CY114" s="20">
        <v>2161789.23</v>
      </c>
      <c r="CZ114" s="20">
        <v>505668.49</v>
      </c>
      <c r="DA114" s="20">
        <v>1656120.74</v>
      </c>
      <c r="DB114" s="20">
        <v>0</v>
      </c>
      <c r="DC114" s="20">
        <v>0</v>
      </c>
      <c r="DD114" s="20">
        <v>3740858.4</v>
      </c>
      <c r="DE114" s="20">
        <v>1517005.48</v>
      </c>
      <c r="DF114" s="20">
        <v>2223852.92</v>
      </c>
      <c r="DG114" s="20">
        <v>0</v>
      </c>
      <c r="DH114" s="20">
        <v>0</v>
      </c>
      <c r="DI114" s="20">
        <v>1227102.7</v>
      </c>
      <c r="DJ114" s="20">
        <v>0</v>
      </c>
      <c r="DK114" s="20">
        <v>1227102.7</v>
      </c>
      <c r="DL114" s="20">
        <v>0</v>
      </c>
      <c r="DM114" s="20">
        <v>0</v>
      </c>
      <c r="DN114" s="20">
        <v>1471739.43</v>
      </c>
      <c r="DO114" s="20">
        <v>0</v>
      </c>
      <c r="DP114" s="20">
        <v>1471739.43</v>
      </c>
      <c r="DQ114" s="20">
        <v>0</v>
      </c>
      <c r="DR114" s="20">
        <v>0</v>
      </c>
      <c r="DS114" s="20">
        <v>1670709</v>
      </c>
      <c r="DT114" s="20">
        <v>0</v>
      </c>
      <c r="DU114" s="20">
        <v>1670709</v>
      </c>
      <c r="DV114" s="20">
        <v>0</v>
      </c>
      <c r="DW114" s="20">
        <v>0</v>
      </c>
      <c r="DX114" s="17"/>
      <c r="DY114" s="2"/>
      <c r="DZ114" s="2"/>
    </row>
    <row r="115" spans="1:130" ht="90" customHeight="1">
      <c r="A115" s="91" t="s">
        <v>307</v>
      </c>
      <c r="B115" s="89" t="s">
        <v>308</v>
      </c>
      <c r="C115" s="22" t="s">
        <v>71</v>
      </c>
      <c r="D115" s="22" t="s">
        <v>296</v>
      </c>
      <c r="E115" s="22" t="s">
        <v>73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 t="s">
        <v>309</v>
      </c>
      <c r="AB115" s="22" t="s">
        <v>310</v>
      </c>
      <c r="AC115" s="23" t="s">
        <v>311</v>
      </c>
      <c r="AD115" s="22" t="s">
        <v>312</v>
      </c>
      <c r="AE115" s="22" t="s">
        <v>63</v>
      </c>
      <c r="AF115" s="23" t="s">
        <v>313</v>
      </c>
      <c r="AG115" s="24"/>
      <c r="AH115" s="24"/>
      <c r="AI115" s="25"/>
      <c r="AJ115" s="89" t="s">
        <v>65</v>
      </c>
      <c r="AK115" s="87" t="s">
        <v>314</v>
      </c>
      <c r="AL115" s="27">
        <v>108004.96</v>
      </c>
      <c r="AM115" s="27">
        <v>108004.96</v>
      </c>
      <c r="AN115" s="27">
        <v>0</v>
      </c>
      <c r="AO115" s="27">
        <v>0</v>
      </c>
      <c r="AP115" s="27">
        <v>108004.96</v>
      </c>
      <c r="AQ115" s="27">
        <v>108004.96</v>
      </c>
      <c r="AR115" s="27">
        <v>0</v>
      </c>
      <c r="AS115" s="27">
        <v>0</v>
      </c>
      <c r="AT115" s="27">
        <v>0</v>
      </c>
      <c r="AU115" s="27">
        <v>0</v>
      </c>
      <c r="AV115" s="27">
        <v>105072.79</v>
      </c>
      <c r="AW115" s="27">
        <v>0</v>
      </c>
      <c r="AX115" s="27">
        <v>105072.79</v>
      </c>
      <c r="AY115" s="27">
        <v>0</v>
      </c>
      <c r="AZ115" s="27">
        <v>0</v>
      </c>
      <c r="BA115" s="27">
        <v>104173.4</v>
      </c>
      <c r="BB115" s="27">
        <v>0</v>
      </c>
      <c r="BC115" s="27">
        <v>104173.4</v>
      </c>
      <c r="BD115" s="27">
        <v>0</v>
      </c>
      <c r="BE115" s="27">
        <v>0</v>
      </c>
      <c r="BF115" s="27">
        <v>104173.4</v>
      </c>
      <c r="BG115" s="27">
        <v>0</v>
      </c>
      <c r="BH115" s="27">
        <v>104173.4</v>
      </c>
      <c r="BI115" s="27">
        <v>0</v>
      </c>
      <c r="BJ115" s="27">
        <v>0</v>
      </c>
      <c r="BK115" s="27">
        <v>104173.4</v>
      </c>
      <c r="BL115" s="27">
        <v>0</v>
      </c>
      <c r="BM115" s="27">
        <v>104173.4</v>
      </c>
      <c r="BN115" s="27">
        <v>0</v>
      </c>
      <c r="BO115" s="27">
        <v>0</v>
      </c>
      <c r="BP115" s="27">
        <v>108004.96</v>
      </c>
      <c r="BQ115" s="27">
        <v>108004.96</v>
      </c>
      <c r="BR115" s="27">
        <v>0</v>
      </c>
      <c r="BS115" s="27">
        <v>0</v>
      </c>
      <c r="BT115" s="27">
        <v>108004.96</v>
      </c>
      <c r="BU115" s="27">
        <v>108004.96</v>
      </c>
      <c r="BV115" s="27">
        <v>0</v>
      </c>
      <c r="BW115" s="27">
        <v>0</v>
      </c>
      <c r="BX115" s="27">
        <v>0</v>
      </c>
      <c r="BY115" s="27">
        <v>0</v>
      </c>
      <c r="BZ115" s="27">
        <v>105072.79</v>
      </c>
      <c r="CA115" s="27">
        <v>0</v>
      </c>
      <c r="CB115" s="27">
        <v>105072.79</v>
      </c>
      <c r="CC115" s="27">
        <v>0</v>
      </c>
      <c r="CD115" s="27">
        <v>0</v>
      </c>
      <c r="CE115" s="27">
        <v>104173.4</v>
      </c>
      <c r="CF115" s="27">
        <v>0</v>
      </c>
      <c r="CG115" s="27">
        <v>104173.4</v>
      </c>
      <c r="CH115" s="27">
        <v>0</v>
      </c>
      <c r="CI115" s="27">
        <v>0</v>
      </c>
      <c r="CJ115" s="27">
        <v>104173.4</v>
      </c>
      <c r="CK115" s="27">
        <v>0</v>
      </c>
      <c r="CL115" s="27">
        <v>104173.4</v>
      </c>
      <c r="CM115" s="27">
        <v>0</v>
      </c>
      <c r="CN115" s="27">
        <v>0</v>
      </c>
      <c r="CO115" s="27">
        <v>104173.4</v>
      </c>
      <c r="CP115" s="27">
        <v>0</v>
      </c>
      <c r="CQ115" s="27">
        <v>104173.4</v>
      </c>
      <c r="CR115" s="27">
        <v>0</v>
      </c>
      <c r="CS115" s="27">
        <v>0</v>
      </c>
      <c r="CT115" s="27">
        <v>108004.96</v>
      </c>
      <c r="CU115" s="27">
        <v>0</v>
      </c>
      <c r="CV115" s="27">
        <v>108004.96</v>
      </c>
      <c r="CW115" s="27">
        <v>0</v>
      </c>
      <c r="CX115" s="27">
        <v>0</v>
      </c>
      <c r="CY115" s="27">
        <v>105072.79</v>
      </c>
      <c r="CZ115" s="27">
        <v>0</v>
      </c>
      <c r="DA115" s="27">
        <v>105072.79</v>
      </c>
      <c r="DB115" s="27">
        <v>0</v>
      </c>
      <c r="DC115" s="27">
        <v>0</v>
      </c>
      <c r="DD115" s="27">
        <v>104173.4</v>
      </c>
      <c r="DE115" s="27">
        <v>0</v>
      </c>
      <c r="DF115" s="27">
        <v>104173.4</v>
      </c>
      <c r="DG115" s="27">
        <v>0</v>
      </c>
      <c r="DH115" s="27">
        <v>0</v>
      </c>
      <c r="DI115" s="27">
        <v>108004.96</v>
      </c>
      <c r="DJ115" s="27">
        <v>0</v>
      </c>
      <c r="DK115" s="27">
        <v>108004.96</v>
      </c>
      <c r="DL115" s="27">
        <v>0</v>
      </c>
      <c r="DM115" s="27">
        <v>0</v>
      </c>
      <c r="DN115" s="27">
        <v>105072.79</v>
      </c>
      <c r="DO115" s="27">
        <v>0</v>
      </c>
      <c r="DP115" s="27">
        <v>105072.79</v>
      </c>
      <c r="DQ115" s="27">
        <v>0</v>
      </c>
      <c r="DR115" s="27">
        <v>0</v>
      </c>
      <c r="DS115" s="27">
        <v>104173.4</v>
      </c>
      <c r="DT115" s="27">
        <v>0</v>
      </c>
      <c r="DU115" s="27">
        <v>104173.4</v>
      </c>
      <c r="DV115" s="27">
        <v>0</v>
      </c>
      <c r="DW115" s="27">
        <v>0</v>
      </c>
      <c r="DX115" s="38" t="s">
        <v>67</v>
      </c>
      <c r="DY115" s="29" t="s">
        <v>65</v>
      </c>
      <c r="DZ115" s="2"/>
    </row>
    <row r="116" spans="1:130" ht="67.5">
      <c r="A116" s="92"/>
      <c r="B116" s="90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3"/>
      <c r="AD116" s="22" t="s">
        <v>315</v>
      </c>
      <c r="AE116" s="22" t="s">
        <v>63</v>
      </c>
      <c r="AF116" s="23" t="s">
        <v>144</v>
      </c>
      <c r="AG116" s="24"/>
      <c r="AH116" s="24"/>
      <c r="AI116" s="25"/>
      <c r="AJ116" s="90"/>
      <c r="AK116" s="88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39"/>
      <c r="DY116" s="29" t="s">
        <v>70</v>
      </c>
      <c r="DZ116" s="2"/>
    </row>
    <row r="117" spans="1:130" ht="67.5">
      <c r="A117" s="30" t="s">
        <v>316</v>
      </c>
      <c r="B117" s="21" t="s">
        <v>317</v>
      </c>
      <c r="C117" s="22" t="s">
        <v>71</v>
      </c>
      <c r="D117" s="22" t="s">
        <v>296</v>
      </c>
      <c r="E117" s="22" t="s">
        <v>73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 t="s">
        <v>309</v>
      </c>
      <c r="AB117" s="22" t="s">
        <v>310</v>
      </c>
      <c r="AC117" s="23" t="s">
        <v>311</v>
      </c>
      <c r="AD117" s="22" t="s">
        <v>315</v>
      </c>
      <c r="AE117" s="22" t="s">
        <v>63</v>
      </c>
      <c r="AF117" s="23" t="s">
        <v>144</v>
      </c>
      <c r="AG117" s="24"/>
      <c r="AH117" s="24"/>
      <c r="AI117" s="25"/>
      <c r="AJ117" s="21" t="s">
        <v>65</v>
      </c>
      <c r="AK117" s="26" t="s">
        <v>318</v>
      </c>
      <c r="AL117" s="27">
        <v>289558.97</v>
      </c>
      <c r="AM117" s="27">
        <v>289558.97</v>
      </c>
      <c r="AN117" s="27">
        <v>0</v>
      </c>
      <c r="AO117" s="27">
        <v>0</v>
      </c>
      <c r="AP117" s="27">
        <v>289558.97</v>
      </c>
      <c r="AQ117" s="27">
        <v>289558.97</v>
      </c>
      <c r="AR117" s="27">
        <v>0</v>
      </c>
      <c r="AS117" s="27">
        <v>0</v>
      </c>
      <c r="AT117" s="27">
        <v>0</v>
      </c>
      <c r="AU117" s="27">
        <v>0</v>
      </c>
      <c r="AV117" s="27">
        <v>302290</v>
      </c>
      <c r="AW117" s="27">
        <v>0</v>
      </c>
      <c r="AX117" s="27">
        <v>302290</v>
      </c>
      <c r="AY117" s="27">
        <v>0</v>
      </c>
      <c r="AZ117" s="27">
        <v>0</v>
      </c>
      <c r="BA117" s="27">
        <v>264692</v>
      </c>
      <c r="BB117" s="27">
        <v>0</v>
      </c>
      <c r="BC117" s="27">
        <v>264692</v>
      </c>
      <c r="BD117" s="27">
        <v>0</v>
      </c>
      <c r="BE117" s="27">
        <v>0</v>
      </c>
      <c r="BF117" s="27">
        <v>264692</v>
      </c>
      <c r="BG117" s="27">
        <v>0</v>
      </c>
      <c r="BH117" s="27">
        <v>264692</v>
      </c>
      <c r="BI117" s="27">
        <v>0</v>
      </c>
      <c r="BJ117" s="27">
        <v>0</v>
      </c>
      <c r="BK117" s="27">
        <v>264692</v>
      </c>
      <c r="BL117" s="27">
        <v>0</v>
      </c>
      <c r="BM117" s="27">
        <v>264692</v>
      </c>
      <c r="BN117" s="27">
        <v>0</v>
      </c>
      <c r="BO117" s="27">
        <v>0</v>
      </c>
      <c r="BP117" s="27">
        <v>289558.97</v>
      </c>
      <c r="BQ117" s="27">
        <v>289558.97</v>
      </c>
      <c r="BR117" s="27">
        <v>0</v>
      </c>
      <c r="BS117" s="27">
        <v>0</v>
      </c>
      <c r="BT117" s="27">
        <v>289558.97</v>
      </c>
      <c r="BU117" s="27">
        <v>289558.97</v>
      </c>
      <c r="BV117" s="27">
        <v>0</v>
      </c>
      <c r="BW117" s="27">
        <v>0</v>
      </c>
      <c r="BX117" s="27">
        <v>0</v>
      </c>
      <c r="BY117" s="27">
        <v>0</v>
      </c>
      <c r="BZ117" s="27">
        <v>302290</v>
      </c>
      <c r="CA117" s="27">
        <v>0</v>
      </c>
      <c r="CB117" s="27">
        <v>302290</v>
      </c>
      <c r="CC117" s="27">
        <v>0</v>
      </c>
      <c r="CD117" s="27">
        <v>0</v>
      </c>
      <c r="CE117" s="27">
        <v>264692</v>
      </c>
      <c r="CF117" s="27">
        <v>0</v>
      </c>
      <c r="CG117" s="27">
        <v>264692</v>
      </c>
      <c r="CH117" s="27">
        <v>0</v>
      </c>
      <c r="CI117" s="27">
        <v>0</v>
      </c>
      <c r="CJ117" s="27">
        <v>264692</v>
      </c>
      <c r="CK117" s="27">
        <v>0</v>
      </c>
      <c r="CL117" s="27">
        <v>264692</v>
      </c>
      <c r="CM117" s="27">
        <v>0</v>
      </c>
      <c r="CN117" s="27">
        <v>0</v>
      </c>
      <c r="CO117" s="27">
        <v>264692</v>
      </c>
      <c r="CP117" s="27">
        <v>0</v>
      </c>
      <c r="CQ117" s="27">
        <v>264692</v>
      </c>
      <c r="CR117" s="27">
        <v>0</v>
      </c>
      <c r="CS117" s="27">
        <v>0</v>
      </c>
      <c r="CT117" s="27">
        <v>289558.97</v>
      </c>
      <c r="CU117" s="27">
        <v>0</v>
      </c>
      <c r="CV117" s="27">
        <v>289558.97</v>
      </c>
      <c r="CW117" s="27">
        <v>0</v>
      </c>
      <c r="CX117" s="27">
        <v>0</v>
      </c>
      <c r="CY117" s="27">
        <v>302290</v>
      </c>
      <c r="CZ117" s="27">
        <v>0</v>
      </c>
      <c r="DA117" s="27">
        <v>302290</v>
      </c>
      <c r="DB117" s="27">
        <v>0</v>
      </c>
      <c r="DC117" s="27">
        <v>0</v>
      </c>
      <c r="DD117" s="27">
        <v>264692</v>
      </c>
      <c r="DE117" s="27">
        <v>0</v>
      </c>
      <c r="DF117" s="27">
        <v>264692</v>
      </c>
      <c r="DG117" s="27">
        <v>0</v>
      </c>
      <c r="DH117" s="27">
        <v>0</v>
      </c>
      <c r="DI117" s="27">
        <v>289558.97</v>
      </c>
      <c r="DJ117" s="27">
        <v>0</v>
      </c>
      <c r="DK117" s="27">
        <v>289558.97</v>
      </c>
      <c r="DL117" s="27">
        <v>0</v>
      </c>
      <c r="DM117" s="27">
        <v>0</v>
      </c>
      <c r="DN117" s="27">
        <v>302290</v>
      </c>
      <c r="DO117" s="27">
        <v>0</v>
      </c>
      <c r="DP117" s="27">
        <v>302290</v>
      </c>
      <c r="DQ117" s="27">
        <v>0</v>
      </c>
      <c r="DR117" s="27">
        <v>0</v>
      </c>
      <c r="DS117" s="27">
        <v>264692</v>
      </c>
      <c r="DT117" s="27">
        <v>0</v>
      </c>
      <c r="DU117" s="27">
        <v>264692</v>
      </c>
      <c r="DV117" s="27">
        <v>0</v>
      </c>
      <c r="DW117" s="27">
        <v>0</v>
      </c>
      <c r="DX117" s="28" t="s">
        <v>67</v>
      </c>
      <c r="DY117" s="29" t="s">
        <v>65</v>
      </c>
      <c r="DZ117" s="2"/>
    </row>
    <row r="118" spans="1:130" ht="262.5" customHeight="1">
      <c r="A118" s="91" t="s">
        <v>319</v>
      </c>
      <c r="B118" s="89" t="s">
        <v>320</v>
      </c>
      <c r="C118" s="22" t="s">
        <v>71</v>
      </c>
      <c r="D118" s="22" t="s">
        <v>296</v>
      </c>
      <c r="E118" s="22" t="s">
        <v>73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 t="s">
        <v>321</v>
      </c>
      <c r="AB118" s="22" t="s">
        <v>63</v>
      </c>
      <c r="AC118" s="23" t="s">
        <v>322</v>
      </c>
      <c r="AD118" s="22" t="s">
        <v>151</v>
      </c>
      <c r="AE118" s="22" t="s">
        <v>63</v>
      </c>
      <c r="AF118" s="23" t="s">
        <v>152</v>
      </c>
      <c r="AG118" s="24"/>
      <c r="AH118" s="24"/>
      <c r="AI118" s="25"/>
      <c r="AJ118" s="89" t="s">
        <v>282</v>
      </c>
      <c r="AK118" s="87" t="s">
        <v>323</v>
      </c>
      <c r="AL118" s="27">
        <v>2205845.86</v>
      </c>
      <c r="AM118" s="27">
        <v>2034601.86</v>
      </c>
      <c r="AN118" s="27">
        <v>983051.2</v>
      </c>
      <c r="AO118" s="27">
        <v>942014.4</v>
      </c>
      <c r="AP118" s="27">
        <v>1222794.66</v>
      </c>
      <c r="AQ118" s="27">
        <v>1092587.46</v>
      </c>
      <c r="AR118" s="27">
        <v>0</v>
      </c>
      <c r="AS118" s="27">
        <v>0</v>
      </c>
      <c r="AT118" s="27">
        <v>0</v>
      </c>
      <c r="AU118" s="27">
        <v>0</v>
      </c>
      <c r="AV118" s="27">
        <v>1635136.71</v>
      </c>
      <c r="AW118" s="27">
        <v>505668.49</v>
      </c>
      <c r="AX118" s="27">
        <v>1129468.22</v>
      </c>
      <c r="AY118" s="27">
        <v>0</v>
      </c>
      <c r="AZ118" s="27">
        <v>0</v>
      </c>
      <c r="BA118" s="27">
        <v>3335370.75</v>
      </c>
      <c r="BB118" s="27">
        <v>1517005.48</v>
      </c>
      <c r="BC118" s="27">
        <v>1818365.27</v>
      </c>
      <c r="BD118" s="27">
        <v>0</v>
      </c>
      <c r="BE118" s="27">
        <v>0</v>
      </c>
      <c r="BF118" s="27">
        <v>3335370.75</v>
      </c>
      <c r="BG118" s="27">
        <v>1517005.48</v>
      </c>
      <c r="BH118" s="27">
        <v>1818365.27</v>
      </c>
      <c r="BI118" s="27">
        <v>0</v>
      </c>
      <c r="BJ118" s="27">
        <v>0</v>
      </c>
      <c r="BK118" s="27">
        <v>3335370.75</v>
      </c>
      <c r="BL118" s="27">
        <v>1517005.48</v>
      </c>
      <c r="BM118" s="27">
        <v>1818365.27</v>
      </c>
      <c r="BN118" s="27">
        <v>0</v>
      </c>
      <c r="BO118" s="27">
        <v>0</v>
      </c>
      <c r="BP118" s="27">
        <v>735842.86</v>
      </c>
      <c r="BQ118" s="27">
        <v>620598.86</v>
      </c>
      <c r="BR118" s="27">
        <v>0</v>
      </c>
      <c r="BS118" s="27">
        <v>0</v>
      </c>
      <c r="BT118" s="27">
        <v>735842.86</v>
      </c>
      <c r="BU118" s="27">
        <v>620598.86</v>
      </c>
      <c r="BV118" s="27">
        <v>0</v>
      </c>
      <c r="BW118" s="27">
        <v>0</v>
      </c>
      <c r="BX118" s="27">
        <v>0</v>
      </c>
      <c r="BY118" s="27">
        <v>0</v>
      </c>
      <c r="BZ118" s="27">
        <v>945086.91</v>
      </c>
      <c r="CA118" s="27">
        <v>0</v>
      </c>
      <c r="CB118" s="27">
        <v>945086.91</v>
      </c>
      <c r="CC118" s="27">
        <v>0</v>
      </c>
      <c r="CD118" s="27">
        <v>0</v>
      </c>
      <c r="CE118" s="27">
        <v>1265221.35</v>
      </c>
      <c r="CF118" s="27">
        <v>0</v>
      </c>
      <c r="CG118" s="27">
        <v>1265221.35</v>
      </c>
      <c r="CH118" s="27">
        <v>0</v>
      </c>
      <c r="CI118" s="27">
        <v>0</v>
      </c>
      <c r="CJ118" s="27">
        <v>1265221.35</v>
      </c>
      <c r="CK118" s="27">
        <v>0</v>
      </c>
      <c r="CL118" s="27">
        <v>1265221.35</v>
      </c>
      <c r="CM118" s="27">
        <v>0</v>
      </c>
      <c r="CN118" s="27">
        <v>0</v>
      </c>
      <c r="CO118" s="27">
        <v>1265221.35</v>
      </c>
      <c r="CP118" s="27">
        <v>0</v>
      </c>
      <c r="CQ118" s="27">
        <v>1265221.35</v>
      </c>
      <c r="CR118" s="27">
        <v>0</v>
      </c>
      <c r="CS118" s="27">
        <v>0</v>
      </c>
      <c r="CT118" s="27">
        <v>2205845.86</v>
      </c>
      <c r="CU118" s="27">
        <v>983051.2</v>
      </c>
      <c r="CV118" s="27">
        <v>1222794.66</v>
      </c>
      <c r="CW118" s="27">
        <v>0</v>
      </c>
      <c r="CX118" s="27">
        <v>0</v>
      </c>
      <c r="CY118" s="27">
        <v>1635136.71</v>
      </c>
      <c r="CZ118" s="27">
        <v>505668.49</v>
      </c>
      <c r="DA118" s="27">
        <v>1129468.22</v>
      </c>
      <c r="DB118" s="27">
        <v>0</v>
      </c>
      <c r="DC118" s="27">
        <v>0</v>
      </c>
      <c r="DD118" s="27">
        <v>3335370.75</v>
      </c>
      <c r="DE118" s="27">
        <v>1517005.48</v>
      </c>
      <c r="DF118" s="27">
        <v>1818365.27</v>
      </c>
      <c r="DG118" s="27">
        <v>0</v>
      </c>
      <c r="DH118" s="27">
        <v>0</v>
      </c>
      <c r="DI118" s="27">
        <v>735842.86</v>
      </c>
      <c r="DJ118" s="27">
        <v>0</v>
      </c>
      <c r="DK118" s="27">
        <v>735842.86</v>
      </c>
      <c r="DL118" s="27">
        <v>0</v>
      </c>
      <c r="DM118" s="27">
        <v>0</v>
      </c>
      <c r="DN118" s="27">
        <v>945086.91</v>
      </c>
      <c r="DO118" s="27">
        <v>0</v>
      </c>
      <c r="DP118" s="27">
        <v>945086.91</v>
      </c>
      <c r="DQ118" s="27">
        <v>0</v>
      </c>
      <c r="DR118" s="27">
        <v>0</v>
      </c>
      <c r="DS118" s="27">
        <v>1265221.35</v>
      </c>
      <c r="DT118" s="27">
        <v>0</v>
      </c>
      <c r="DU118" s="27">
        <v>1265221.35</v>
      </c>
      <c r="DV118" s="27">
        <v>0</v>
      </c>
      <c r="DW118" s="27">
        <v>0</v>
      </c>
      <c r="DX118" s="38" t="s">
        <v>67</v>
      </c>
      <c r="DY118" s="29" t="s">
        <v>65</v>
      </c>
      <c r="DZ118" s="2"/>
    </row>
    <row r="119" spans="1:130" ht="33.75">
      <c r="A119" s="93"/>
      <c r="B119" s="90"/>
      <c r="C119" s="22" t="s">
        <v>128</v>
      </c>
      <c r="D119" s="22" t="s">
        <v>63</v>
      </c>
      <c r="E119" s="22" t="s">
        <v>102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 t="s">
        <v>125</v>
      </c>
      <c r="AB119" s="22" t="s">
        <v>63</v>
      </c>
      <c r="AC119" s="23" t="s">
        <v>102</v>
      </c>
      <c r="AD119" s="22" t="s">
        <v>324</v>
      </c>
      <c r="AE119" s="22" t="s">
        <v>63</v>
      </c>
      <c r="AF119" s="23" t="s">
        <v>325</v>
      </c>
      <c r="AG119" s="24"/>
      <c r="AH119" s="24"/>
      <c r="AI119" s="25"/>
      <c r="AJ119" s="90"/>
      <c r="AK119" s="88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39"/>
      <c r="DY119" s="29" t="s">
        <v>70</v>
      </c>
      <c r="DZ119" s="2"/>
    </row>
    <row r="120" spans="1:130" ht="45">
      <c r="A120" s="92"/>
      <c r="B120" s="90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3"/>
      <c r="AD120" s="22" t="s">
        <v>143</v>
      </c>
      <c r="AE120" s="22" t="s">
        <v>63</v>
      </c>
      <c r="AF120" s="23" t="s">
        <v>144</v>
      </c>
      <c r="AG120" s="24"/>
      <c r="AH120" s="24"/>
      <c r="AI120" s="25"/>
      <c r="AJ120" s="90"/>
      <c r="AK120" s="88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39"/>
      <c r="DY120" s="29" t="s">
        <v>74</v>
      </c>
      <c r="DZ120" s="2"/>
    </row>
    <row r="121" spans="1:130" ht="56.25">
      <c r="A121" s="30" t="s">
        <v>326</v>
      </c>
      <c r="B121" s="21" t="s">
        <v>327</v>
      </c>
      <c r="C121" s="22" t="s">
        <v>71</v>
      </c>
      <c r="D121" s="22" t="s">
        <v>296</v>
      </c>
      <c r="E121" s="22" t="s">
        <v>73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3"/>
      <c r="AD121" s="22" t="s">
        <v>151</v>
      </c>
      <c r="AE121" s="22" t="s">
        <v>63</v>
      </c>
      <c r="AF121" s="23" t="s">
        <v>152</v>
      </c>
      <c r="AG121" s="24"/>
      <c r="AH121" s="24"/>
      <c r="AI121" s="25"/>
      <c r="AJ121" s="21" t="s">
        <v>126</v>
      </c>
      <c r="AK121" s="26" t="s">
        <v>153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  <c r="AV121" s="27">
        <v>25410</v>
      </c>
      <c r="AW121" s="27">
        <v>0</v>
      </c>
      <c r="AX121" s="27">
        <v>25410</v>
      </c>
      <c r="AY121" s="27">
        <v>0</v>
      </c>
      <c r="AZ121" s="27">
        <v>0</v>
      </c>
      <c r="BA121" s="27">
        <v>25410</v>
      </c>
      <c r="BB121" s="27">
        <v>0</v>
      </c>
      <c r="BC121" s="27">
        <v>25410</v>
      </c>
      <c r="BD121" s="27">
        <v>0</v>
      </c>
      <c r="BE121" s="27">
        <v>0</v>
      </c>
      <c r="BF121" s="27">
        <v>25410</v>
      </c>
      <c r="BG121" s="27">
        <v>0</v>
      </c>
      <c r="BH121" s="27">
        <v>25410</v>
      </c>
      <c r="BI121" s="27">
        <v>0</v>
      </c>
      <c r="BJ121" s="27">
        <v>0</v>
      </c>
      <c r="BK121" s="27">
        <v>25410</v>
      </c>
      <c r="BL121" s="27">
        <v>0</v>
      </c>
      <c r="BM121" s="27">
        <v>25410</v>
      </c>
      <c r="BN121" s="27">
        <v>0</v>
      </c>
      <c r="BO121" s="27">
        <v>0</v>
      </c>
      <c r="BP121" s="27">
        <v>0</v>
      </c>
      <c r="BQ121" s="27">
        <v>0</v>
      </c>
      <c r="BR121" s="27">
        <v>0</v>
      </c>
      <c r="BS121" s="27">
        <v>0</v>
      </c>
      <c r="BT121" s="27">
        <v>0</v>
      </c>
      <c r="BU121" s="27">
        <v>0</v>
      </c>
      <c r="BV121" s="27">
        <v>0</v>
      </c>
      <c r="BW121" s="27">
        <v>0</v>
      </c>
      <c r="BX121" s="27">
        <v>0</v>
      </c>
      <c r="BY121" s="27">
        <v>0</v>
      </c>
      <c r="BZ121" s="27">
        <v>25410</v>
      </c>
      <c r="CA121" s="27">
        <v>0</v>
      </c>
      <c r="CB121" s="27">
        <v>25410</v>
      </c>
      <c r="CC121" s="27">
        <v>0</v>
      </c>
      <c r="CD121" s="27">
        <v>0</v>
      </c>
      <c r="CE121" s="27">
        <v>25410</v>
      </c>
      <c r="CF121" s="27">
        <v>0</v>
      </c>
      <c r="CG121" s="27">
        <v>25410</v>
      </c>
      <c r="CH121" s="27">
        <v>0</v>
      </c>
      <c r="CI121" s="27">
        <v>0</v>
      </c>
      <c r="CJ121" s="27">
        <v>25410</v>
      </c>
      <c r="CK121" s="27">
        <v>0</v>
      </c>
      <c r="CL121" s="27">
        <v>25410</v>
      </c>
      <c r="CM121" s="27">
        <v>0</v>
      </c>
      <c r="CN121" s="27">
        <v>0</v>
      </c>
      <c r="CO121" s="27">
        <v>25410</v>
      </c>
      <c r="CP121" s="27">
        <v>0</v>
      </c>
      <c r="CQ121" s="27">
        <v>25410</v>
      </c>
      <c r="CR121" s="27">
        <v>0</v>
      </c>
      <c r="CS121" s="27">
        <v>0</v>
      </c>
      <c r="CT121" s="27">
        <v>0</v>
      </c>
      <c r="CU121" s="27">
        <v>0</v>
      </c>
      <c r="CV121" s="27">
        <v>0</v>
      </c>
      <c r="CW121" s="27">
        <v>0</v>
      </c>
      <c r="CX121" s="27">
        <v>0</v>
      </c>
      <c r="CY121" s="27">
        <v>25410</v>
      </c>
      <c r="CZ121" s="27">
        <v>0</v>
      </c>
      <c r="DA121" s="27">
        <v>25410</v>
      </c>
      <c r="DB121" s="27">
        <v>0</v>
      </c>
      <c r="DC121" s="27">
        <v>0</v>
      </c>
      <c r="DD121" s="27">
        <v>25410</v>
      </c>
      <c r="DE121" s="27">
        <v>0</v>
      </c>
      <c r="DF121" s="27">
        <v>25410</v>
      </c>
      <c r="DG121" s="27">
        <v>0</v>
      </c>
      <c r="DH121" s="27">
        <v>0</v>
      </c>
      <c r="DI121" s="27">
        <v>0</v>
      </c>
      <c r="DJ121" s="27">
        <v>0</v>
      </c>
      <c r="DK121" s="27">
        <v>0</v>
      </c>
      <c r="DL121" s="27">
        <v>0</v>
      </c>
      <c r="DM121" s="27">
        <v>0</v>
      </c>
      <c r="DN121" s="27">
        <v>25410</v>
      </c>
      <c r="DO121" s="27">
        <v>0</v>
      </c>
      <c r="DP121" s="27">
        <v>25410</v>
      </c>
      <c r="DQ121" s="27">
        <v>0</v>
      </c>
      <c r="DR121" s="27">
        <v>0</v>
      </c>
      <c r="DS121" s="27">
        <v>25410</v>
      </c>
      <c r="DT121" s="27">
        <v>0</v>
      </c>
      <c r="DU121" s="27">
        <v>25410</v>
      </c>
      <c r="DV121" s="27">
        <v>0</v>
      </c>
      <c r="DW121" s="27">
        <v>0</v>
      </c>
      <c r="DX121" s="28" t="s">
        <v>67</v>
      </c>
      <c r="DY121" s="29" t="s">
        <v>65</v>
      </c>
      <c r="DZ121" s="2"/>
    </row>
    <row r="122" spans="1:130" ht="210" customHeight="1">
      <c r="A122" s="91" t="s">
        <v>328</v>
      </c>
      <c r="B122" s="89" t="s">
        <v>329</v>
      </c>
      <c r="C122" s="22" t="s">
        <v>71</v>
      </c>
      <c r="D122" s="22" t="s">
        <v>296</v>
      </c>
      <c r="E122" s="22" t="s">
        <v>73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3"/>
      <c r="AD122" s="22" t="s">
        <v>330</v>
      </c>
      <c r="AE122" s="22" t="s">
        <v>63</v>
      </c>
      <c r="AF122" s="23" t="s">
        <v>144</v>
      </c>
      <c r="AG122" s="24"/>
      <c r="AH122" s="24"/>
      <c r="AI122" s="25"/>
      <c r="AJ122" s="89" t="s">
        <v>331</v>
      </c>
      <c r="AK122" s="87" t="s">
        <v>182</v>
      </c>
      <c r="AL122" s="27">
        <v>93695.91</v>
      </c>
      <c r="AM122" s="27">
        <v>30515.16</v>
      </c>
      <c r="AN122" s="27">
        <v>0</v>
      </c>
      <c r="AO122" s="27">
        <v>0</v>
      </c>
      <c r="AP122" s="27">
        <v>93695.91</v>
      </c>
      <c r="AQ122" s="27">
        <v>30515.16</v>
      </c>
      <c r="AR122" s="27">
        <v>0</v>
      </c>
      <c r="AS122" s="27">
        <v>0</v>
      </c>
      <c r="AT122" s="27">
        <v>0</v>
      </c>
      <c r="AU122" s="27">
        <v>0</v>
      </c>
      <c r="AV122" s="27">
        <v>93879.73</v>
      </c>
      <c r="AW122" s="27">
        <v>0</v>
      </c>
      <c r="AX122" s="27">
        <v>93879.73</v>
      </c>
      <c r="AY122" s="27">
        <v>0</v>
      </c>
      <c r="AZ122" s="27">
        <v>0</v>
      </c>
      <c r="BA122" s="27">
        <v>11212.25</v>
      </c>
      <c r="BB122" s="27">
        <v>0</v>
      </c>
      <c r="BC122" s="27">
        <v>11212.25</v>
      </c>
      <c r="BD122" s="27">
        <v>0</v>
      </c>
      <c r="BE122" s="27">
        <v>0</v>
      </c>
      <c r="BF122" s="27">
        <v>11212.25</v>
      </c>
      <c r="BG122" s="27">
        <v>0</v>
      </c>
      <c r="BH122" s="27">
        <v>11212.25</v>
      </c>
      <c r="BI122" s="27">
        <v>0</v>
      </c>
      <c r="BJ122" s="27">
        <v>0</v>
      </c>
      <c r="BK122" s="27">
        <v>11212.25</v>
      </c>
      <c r="BL122" s="27">
        <v>0</v>
      </c>
      <c r="BM122" s="27">
        <v>11212.25</v>
      </c>
      <c r="BN122" s="27">
        <v>0</v>
      </c>
      <c r="BO122" s="27">
        <v>0</v>
      </c>
      <c r="BP122" s="27">
        <v>93695.91</v>
      </c>
      <c r="BQ122" s="27">
        <v>30515.16</v>
      </c>
      <c r="BR122" s="27">
        <v>0</v>
      </c>
      <c r="BS122" s="27">
        <v>0</v>
      </c>
      <c r="BT122" s="27">
        <v>93695.91</v>
      </c>
      <c r="BU122" s="27">
        <v>30515.16</v>
      </c>
      <c r="BV122" s="27">
        <v>0</v>
      </c>
      <c r="BW122" s="27">
        <v>0</v>
      </c>
      <c r="BX122" s="27">
        <v>0</v>
      </c>
      <c r="BY122" s="27">
        <v>0</v>
      </c>
      <c r="BZ122" s="27">
        <v>93879.73</v>
      </c>
      <c r="CA122" s="27">
        <v>0</v>
      </c>
      <c r="CB122" s="27">
        <v>93879.73</v>
      </c>
      <c r="CC122" s="27">
        <v>0</v>
      </c>
      <c r="CD122" s="27">
        <v>0</v>
      </c>
      <c r="CE122" s="27">
        <v>11212.25</v>
      </c>
      <c r="CF122" s="27">
        <v>0</v>
      </c>
      <c r="CG122" s="27">
        <v>11212.25</v>
      </c>
      <c r="CH122" s="27">
        <v>0</v>
      </c>
      <c r="CI122" s="27">
        <v>0</v>
      </c>
      <c r="CJ122" s="27">
        <v>11212.25</v>
      </c>
      <c r="CK122" s="27">
        <v>0</v>
      </c>
      <c r="CL122" s="27">
        <v>11212.25</v>
      </c>
      <c r="CM122" s="27">
        <v>0</v>
      </c>
      <c r="CN122" s="27">
        <v>0</v>
      </c>
      <c r="CO122" s="27">
        <v>11212.25</v>
      </c>
      <c r="CP122" s="27">
        <v>0</v>
      </c>
      <c r="CQ122" s="27">
        <v>11212.25</v>
      </c>
      <c r="CR122" s="27">
        <v>0</v>
      </c>
      <c r="CS122" s="27">
        <v>0</v>
      </c>
      <c r="CT122" s="27">
        <v>93695.91</v>
      </c>
      <c r="CU122" s="27">
        <v>0</v>
      </c>
      <c r="CV122" s="27">
        <v>93695.91</v>
      </c>
      <c r="CW122" s="27">
        <v>0</v>
      </c>
      <c r="CX122" s="27">
        <v>0</v>
      </c>
      <c r="CY122" s="27">
        <v>93879.73</v>
      </c>
      <c r="CZ122" s="27">
        <v>0</v>
      </c>
      <c r="DA122" s="27">
        <v>93879.73</v>
      </c>
      <c r="DB122" s="27">
        <v>0</v>
      </c>
      <c r="DC122" s="27">
        <v>0</v>
      </c>
      <c r="DD122" s="27">
        <v>11212.25</v>
      </c>
      <c r="DE122" s="27">
        <v>0</v>
      </c>
      <c r="DF122" s="27">
        <v>11212.25</v>
      </c>
      <c r="DG122" s="27">
        <v>0</v>
      </c>
      <c r="DH122" s="27">
        <v>0</v>
      </c>
      <c r="DI122" s="27">
        <v>93695.91</v>
      </c>
      <c r="DJ122" s="27">
        <v>0</v>
      </c>
      <c r="DK122" s="27">
        <v>93695.91</v>
      </c>
      <c r="DL122" s="27">
        <v>0</v>
      </c>
      <c r="DM122" s="27">
        <v>0</v>
      </c>
      <c r="DN122" s="27">
        <v>93879.73</v>
      </c>
      <c r="DO122" s="27">
        <v>0</v>
      </c>
      <c r="DP122" s="27">
        <v>93879.73</v>
      </c>
      <c r="DQ122" s="27">
        <v>0</v>
      </c>
      <c r="DR122" s="27">
        <v>0</v>
      </c>
      <c r="DS122" s="27">
        <v>11212.25</v>
      </c>
      <c r="DT122" s="27">
        <v>0</v>
      </c>
      <c r="DU122" s="27">
        <v>11212.25</v>
      </c>
      <c r="DV122" s="27">
        <v>0</v>
      </c>
      <c r="DW122" s="27">
        <v>0</v>
      </c>
      <c r="DX122" s="38" t="s">
        <v>67</v>
      </c>
      <c r="DY122" s="29" t="s">
        <v>65</v>
      </c>
      <c r="DZ122" s="2"/>
    </row>
    <row r="123" spans="1:130" ht="67.5">
      <c r="A123" s="92"/>
      <c r="B123" s="90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3"/>
      <c r="AD123" s="22" t="s">
        <v>315</v>
      </c>
      <c r="AE123" s="22" t="s">
        <v>63</v>
      </c>
      <c r="AF123" s="23" t="s">
        <v>144</v>
      </c>
      <c r="AG123" s="24"/>
      <c r="AH123" s="24"/>
      <c r="AI123" s="25"/>
      <c r="AJ123" s="90"/>
      <c r="AK123" s="88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39"/>
      <c r="DY123" s="29" t="s">
        <v>70</v>
      </c>
      <c r="DZ123" s="2"/>
    </row>
    <row r="124" spans="1:130" ht="52.5">
      <c r="A124" s="15" t="s">
        <v>332</v>
      </c>
      <c r="B124" s="16" t="s">
        <v>333</v>
      </c>
      <c r="C124" s="17" t="s">
        <v>55</v>
      </c>
      <c r="D124" s="17" t="s">
        <v>55</v>
      </c>
      <c r="E124" s="17" t="s">
        <v>55</v>
      </c>
      <c r="F124" s="17" t="s">
        <v>55</v>
      </c>
      <c r="G124" s="17" t="s">
        <v>55</v>
      </c>
      <c r="H124" s="17" t="s">
        <v>55</v>
      </c>
      <c r="I124" s="17" t="s">
        <v>55</v>
      </c>
      <c r="J124" s="17" t="s">
        <v>55</v>
      </c>
      <c r="K124" s="17" t="s">
        <v>55</v>
      </c>
      <c r="L124" s="17" t="s">
        <v>55</v>
      </c>
      <c r="M124" s="17" t="s">
        <v>55</v>
      </c>
      <c r="N124" s="17" t="s">
        <v>55</v>
      </c>
      <c r="O124" s="17" t="s">
        <v>55</v>
      </c>
      <c r="P124" s="17" t="s">
        <v>55</v>
      </c>
      <c r="Q124" s="17" t="s">
        <v>55</v>
      </c>
      <c r="R124" s="17" t="s">
        <v>55</v>
      </c>
      <c r="S124" s="17" t="s">
        <v>55</v>
      </c>
      <c r="T124" s="17" t="s">
        <v>55</v>
      </c>
      <c r="U124" s="17" t="s">
        <v>55</v>
      </c>
      <c r="V124" s="17" t="s">
        <v>55</v>
      </c>
      <c r="W124" s="17" t="s">
        <v>55</v>
      </c>
      <c r="X124" s="17" t="s">
        <v>55</v>
      </c>
      <c r="Y124" s="17" t="s">
        <v>55</v>
      </c>
      <c r="Z124" s="17" t="s">
        <v>55</v>
      </c>
      <c r="AA124" s="17" t="s">
        <v>55</v>
      </c>
      <c r="AB124" s="17" t="s">
        <v>55</v>
      </c>
      <c r="AC124" s="17" t="s">
        <v>55</v>
      </c>
      <c r="AD124" s="17" t="s">
        <v>55</v>
      </c>
      <c r="AE124" s="17" t="s">
        <v>55</v>
      </c>
      <c r="AF124" s="17" t="s">
        <v>55</v>
      </c>
      <c r="AG124" s="18"/>
      <c r="AH124" s="18"/>
      <c r="AI124" s="18"/>
      <c r="AJ124" s="19" t="s">
        <v>55</v>
      </c>
      <c r="AK124" s="17" t="s">
        <v>55</v>
      </c>
      <c r="AL124" s="20">
        <v>54734840.25</v>
      </c>
      <c r="AM124" s="20">
        <v>54734840.25</v>
      </c>
      <c r="AN124" s="20">
        <v>0</v>
      </c>
      <c r="AO124" s="20">
        <v>0</v>
      </c>
      <c r="AP124" s="20">
        <v>54734840.25</v>
      </c>
      <c r="AQ124" s="20">
        <v>54734840.25</v>
      </c>
      <c r="AR124" s="20">
        <v>0</v>
      </c>
      <c r="AS124" s="20">
        <v>0</v>
      </c>
      <c r="AT124" s="20">
        <v>0</v>
      </c>
      <c r="AU124" s="20">
        <v>0</v>
      </c>
      <c r="AV124" s="20">
        <v>54151620</v>
      </c>
      <c r="AW124" s="20">
        <v>0</v>
      </c>
      <c r="AX124" s="20">
        <v>54151620</v>
      </c>
      <c r="AY124" s="20">
        <v>0</v>
      </c>
      <c r="AZ124" s="20">
        <v>0</v>
      </c>
      <c r="BA124" s="20">
        <v>21932532</v>
      </c>
      <c r="BB124" s="20">
        <v>0</v>
      </c>
      <c r="BC124" s="20">
        <v>21932532</v>
      </c>
      <c r="BD124" s="20">
        <v>0</v>
      </c>
      <c r="BE124" s="20">
        <v>0</v>
      </c>
      <c r="BF124" s="20">
        <v>21932532</v>
      </c>
      <c r="BG124" s="20">
        <v>0</v>
      </c>
      <c r="BH124" s="20">
        <v>21932532</v>
      </c>
      <c r="BI124" s="20">
        <v>0</v>
      </c>
      <c r="BJ124" s="20">
        <v>0</v>
      </c>
      <c r="BK124" s="20">
        <v>21932532</v>
      </c>
      <c r="BL124" s="20">
        <v>0</v>
      </c>
      <c r="BM124" s="20">
        <v>21932532</v>
      </c>
      <c r="BN124" s="20">
        <v>0</v>
      </c>
      <c r="BO124" s="20">
        <v>0</v>
      </c>
      <c r="BP124" s="20">
        <v>53867636.95</v>
      </c>
      <c r="BQ124" s="20">
        <v>53867636.95</v>
      </c>
      <c r="BR124" s="20">
        <v>0</v>
      </c>
      <c r="BS124" s="20">
        <v>0</v>
      </c>
      <c r="BT124" s="20">
        <v>53867636.95</v>
      </c>
      <c r="BU124" s="20">
        <v>53867636.95</v>
      </c>
      <c r="BV124" s="20">
        <v>0</v>
      </c>
      <c r="BW124" s="20">
        <v>0</v>
      </c>
      <c r="BX124" s="20">
        <v>0</v>
      </c>
      <c r="BY124" s="20">
        <v>0</v>
      </c>
      <c r="BZ124" s="20">
        <v>53205043</v>
      </c>
      <c r="CA124" s="20">
        <v>0</v>
      </c>
      <c r="CB124" s="20">
        <v>53205043</v>
      </c>
      <c r="CC124" s="20">
        <v>0</v>
      </c>
      <c r="CD124" s="20">
        <v>0</v>
      </c>
      <c r="CE124" s="20">
        <v>21849042</v>
      </c>
      <c r="CF124" s="20">
        <v>0</v>
      </c>
      <c r="CG124" s="20">
        <v>21849042</v>
      </c>
      <c r="CH124" s="20">
        <v>0</v>
      </c>
      <c r="CI124" s="20">
        <v>0</v>
      </c>
      <c r="CJ124" s="20">
        <v>21849042</v>
      </c>
      <c r="CK124" s="20">
        <v>0</v>
      </c>
      <c r="CL124" s="20">
        <v>21849042</v>
      </c>
      <c r="CM124" s="20">
        <v>0</v>
      </c>
      <c r="CN124" s="20">
        <v>0</v>
      </c>
      <c r="CO124" s="20">
        <v>21849042</v>
      </c>
      <c r="CP124" s="20">
        <v>0</v>
      </c>
      <c r="CQ124" s="20">
        <v>21849042</v>
      </c>
      <c r="CR124" s="20">
        <v>0</v>
      </c>
      <c r="CS124" s="20">
        <v>0</v>
      </c>
      <c r="CT124" s="20">
        <v>54734840.25</v>
      </c>
      <c r="CU124" s="20">
        <v>0</v>
      </c>
      <c r="CV124" s="20">
        <v>54734840.25</v>
      </c>
      <c r="CW124" s="20">
        <v>0</v>
      </c>
      <c r="CX124" s="20">
        <v>0</v>
      </c>
      <c r="CY124" s="20">
        <v>54151620</v>
      </c>
      <c r="CZ124" s="20">
        <v>0</v>
      </c>
      <c r="DA124" s="20">
        <v>54151620</v>
      </c>
      <c r="DB124" s="20">
        <v>0</v>
      </c>
      <c r="DC124" s="20">
        <v>0</v>
      </c>
      <c r="DD124" s="20">
        <v>21932532</v>
      </c>
      <c r="DE124" s="20">
        <v>0</v>
      </c>
      <c r="DF124" s="20">
        <v>21932532</v>
      </c>
      <c r="DG124" s="20">
        <v>0</v>
      </c>
      <c r="DH124" s="20">
        <v>0</v>
      </c>
      <c r="DI124" s="20">
        <v>53867636.95</v>
      </c>
      <c r="DJ124" s="20">
        <v>0</v>
      </c>
      <c r="DK124" s="20">
        <v>53867636.95</v>
      </c>
      <c r="DL124" s="20">
        <v>0</v>
      </c>
      <c r="DM124" s="20">
        <v>0</v>
      </c>
      <c r="DN124" s="20">
        <v>53205043</v>
      </c>
      <c r="DO124" s="20">
        <v>0</v>
      </c>
      <c r="DP124" s="20">
        <v>53205043</v>
      </c>
      <c r="DQ124" s="20">
        <v>0</v>
      </c>
      <c r="DR124" s="20">
        <v>0</v>
      </c>
      <c r="DS124" s="20">
        <v>21849042</v>
      </c>
      <c r="DT124" s="20">
        <v>0</v>
      </c>
      <c r="DU124" s="20">
        <v>21849042</v>
      </c>
      <c r="DV124" s="20">
        <v>0</v>
      </c>
      <c r="DW124" s="20">
        <v>0</v>
      </c>
      <c r="DX124" s="17"/>
      <c r="DY124" s="2"/>
      <c r="DZ124" s="2"/>
    </row>
    <row r="125" spans="1:130" ht="221.25" customHeight="1">
      <c r="A125" s="91" t="s">
        <v>334</v>
      </c>
      <c r="B125" s="89" t="s">
        <v>335</v>
      </c>
      <c r="C125" s="22" t="s">
        <v>71</v>
      </c>
      <c r="D125" s="22" t="s">
        <v>296</v>
      </c>
      <c r="E125" s="22" t="s">
        <v>73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 t="s">
        <v>125</v>
      </c>
      <c r="AB125" s="22" t="s">
        <v>63</v>
      </c>
      <c r="AC125" s="23" t="s">
        <v>102</v>
      </c>
      <c r="AD125" s="22" t="s">
        <v>143</v>
      </c>
      <c r="AE125" s="22" t="s">
        <v>63</v>
      </c>
      <c r="AF125" s="23" t="s">
        <v>144</v>
      </c>
      <c r="AG125" s="24"/>
      <c r="AH125" s="24"/>
      <c r="AI125" s="25"/>
      <c r="AJ125" s="89" t="s">
        <v>126</v>
      </c>
      <c r="AK125" s="87" t="s">
        <v>286</v>
      </c>
      <c r="AL125" s="27">
        <v>18966819.58</v>
      </c>
      <c r="AM125" s="27">
        <v>18966819.58</v>
      </c>
      <c r="AN125" s="27">
        <v>0</v>
      </c>
      <c r="AO125" s="27">
        <v>0</v>
      </c>
      <c r="AP125" s="27">
        <v>18966819.58</v>
      </c>
      <c r="AQ125" s="27">
        <v>18966819.58</v>
      </c>
      <c r="AR125" s="27">
        <v>0</v>
      </c>
      <c r="AS125" s="27">
        <v>0</v>
      </c>
      <c r="AT125" s="27">
        <v>0</v>
      </c>
      <c r="AU125" s="27">
        <v>0</v>
      </c>
      <c r="AV125" s="27">
        <v>18667285</v>
      </c>
      <c r="AW125" s="27">
        <v>0</v>
      </c>
      <c r="AX125" s="27">
        <v>18667285</v>
      </c>
      <c r="AY125" s="27">
        <v>0</v>
      </c>
      <c r="AZ125" s="27">
        <v>0</v>
      </c>
      <c r="BA125" s="27">
        <v>0</v>
      </c>
      <c r="BB125" s="27">
        <v>0</v>
      </c>
      <c r="BC125" s="27">
        <v>0</v>
      </c>
      <c r="BD125" s="27">
        <v>0</v>
      </c>
      <c r="BE125" s="27">
        <v>0</v>
      </c>
      <c r="BF125" s="27">
        <v>0</v>
      </c>
      <c r="BG125" s="27">
        <v>0</v>
      </c>
      <c r="BH125" s="27">
        <v>0</v>
      </c>
      <c r="BI125" s="27">
        <v>0</v>
      </c>
      <c r="BJ125" s="27">
        <v>0</v>
      </c>
      <c r="BK125" s="27">
        <v>0</v>
      </c>
      <c r="BL125" s="27">
        <v>0</v>
      </c>
      <c r="BM125" s="27">
        <v>0</v>
      </c>
      <c r="BN125" s="27">
        <v>0</v>
      </c>
      <c r="BO125" s="27">
        <v>0</v>
      </c>
      <c r="BP125" s="27">
        <v>18412674.99</v>
      </c>
      <c r="BQ125" s="27">
        <v>18412674.99</v>
      </c>
      <c r="BR125" s="27">
        <v>0</v>
      </c>
      <c r="BS125" s="27">
        <v>0</v>
      </c>
      <c r="BT125" s="27">
        <v>18412674.99</v>
      </c>
      <c r="BU125" s="27">
        <v>18412674.99</v>
      </c>
      <c r="BV125" s="27">
        <v>0</v>
      </c>
      <c r="BW125" s="27">
        <v>0</v>
      </c>
      <c r="BX125" s="27">
        <v>0</v>
      </c>
      <c r="BY125" s="27">
        <v>0</v>
      </c>
      <c r="BZ125" s="27">
        <v>18083111</v>
      </c>
      <c r="CA125" s="27">
        <v>0</v>
      </c>
      <c r="CB125" s="27">
        <v>18083111</v>
      </c>
      <c r="CC125" s="27">
        <v>0</v>
      </c>
      <c r="CD125" s="27">
        <v>0</v>
      </c>
      <c r="CE125" s="27">
        <v>0</v>
      </c>
      <c r="CF125" s="27">
        <v>0</v>
      </c>
      <c r="CG125" s="27">
        <v>0</v>
      </c>
      <c r="CH125" s="27">
        <v>0</v>
      </c>
      <c r="CI125" s="27">
        <v>0</v>
      </c>
      <c r="CJ125" s="27">
        <v>0</v>
      </c>
      <c r="CK125" s="27">
        <v>0</v>
      </c>
      <c r="CL125" s="27">
        <v>0</v>
      </c>
      <c r="CM125" s="27">
        <v>0</v>
      </c>
      <c r="CN125" s="27">
        <v>0</v>
      </c>
      <c r="CO125" s="27">
        <v>0</v>
      </c>
      <c r="CP125" s="27">
        <v>0</v>
      </c>
      <c r="CQ125" s="27">
        <v>0</v>
      </c>
      <c r="CR125" s="27">
        <v>0</v>
      </c>
      <c r="CS125" s="27">
        <v>0</v>
      </c>
      <c r="CT125" s="27">
        <v>18966819.58</v>
      </c>
      <c r="CU125" s="27">
        <v>0</v>
      </c>
      <c r="CV125" s="27">
        <v>18966819.58</v>
      </c>
      <c r="CW125" s="27">
        <v>0</v>
      </c>
      <c r="CX125" s="27">
        <v>0</v>
      </c>
      <c r="CY125" s="27">
        <v>18667285</v>
      </c>
      <c r="CZ125" s="27">
        <v>0</v>
      </c>
      <c r="DA125" s="27">
        <v>18667285</v>
      </c>
      <c r="DB125" s="27">
        <v>0</v>
      </c>
      <c r="DC125" s="27">
        <v>0</v>
      </c>
      <c r="DD125" s="27">
        <v>0</v>
      </c>
      <c r="DE125" s="27">
        <v>0</v>
      </c>
      <c r="DF125" s="27">
        <v>0</v>
      </c>
      <c r="DG125" s="27">
        <v>0</v>
      </c>
      <c r="DH125" s="27">
        <v>0</v>
      </c>
      <c r="DI125" s="27">
        <v>18412674.99</v>
      </c>
      <c r="DJ125" s="27">
        <v>0</v>
      </c>
      <c r="DK125" s="27">
        <v>18412674.99</v>
      </c>
      <c r="DL125" s="27">
        <v>0</v>
      </c>
      <c r="DM125" s="27">
        <v>0</v>
      </c>
      <c r="DN125" s="27">
        <v>18083111</v>
      </c>
      <c r="DO125" s="27">
        <v>0</v>
      </c>
      <c r="DP125" s="27">
        <v>18083111</v>
      </c>
      <c r="DQ125" s="27">
        <v>0</v>
      </c>
      <c r="DR125" s="27">
        <v>0</v>
      </c>
      <c r="DS125" s="27">
        <v>0</v>
      </c>
      <c r="DT125" s="27">
        <v>0</v>
      </c>
      <c r="DU125" s="27">
        <v>0</v>
      </c>
      <c r="DV125" s="27">
        <v>0</v>
      </c>
      <c r="DW125" s="27">
        <v>0</v>
      </c>
      <c r="DX125" s="38" t="s">
        <v>67</v>
      </c>
      <c r="DY125" s="29" t="s">
        <v>65</v>
      </c>
      <c r="DZ125" s="2"/>
    </row>
    <row r="126" spans="1:130" ht="22.5">
      <c r="A126" s="92"/>
      <c r="B126" s="90"/>
      <c r="C126" s="22" t="s">
        <v>128</v>
      </c>
      <c r="D126" s="22" t="s">
        <v>63</v>
      </c>
      <c r="E126" s="22" t="s">
        <v>102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3"/>
      <c r="AD126" s="22"/>
      <c r="AE126" s="22"/>
      <c r="AF126" s="23"/>
      <c r="AG126" s="24"/>
      <c r="AH126" s="24"/>
      <c r="AI126" s="25"/>
      <c r="AJ126" s="90"/>
      <c r="AK126" s="88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39"/>
      <c r="DY126" s="29" t="s">
        <v>70</v>
      </c>
      <c r="DZ126" s="2"/>
    </row>
    <row r="127" spans="1:130" ht="221.25" customHeight="1">
      <c r="A127" s="91" t="s">
        <v>336</v>
      </c>
      <c r="B127" s="89" t="s">
        <v>337</v>
      </c>
      <c r="C127" s="22" t="s">
        <v>71</v>
      </c>
      <c r="D127" s="22" t="s">
        <v>296</v>
      </c>
      <c r="E127" s="22" t="s">
        <v>73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 t="s">
        <v>125</v>
      </c>
      <c r="AB127" s="22" t="s">
        <v>63</v>
      </c>
      <c r="AC127" s="23" t="s">
        <v>102</v>
      </c>
      <c r="AD127" s="22" t="s">
        <v>143</v>
      </c>
      <c r="AE127" s="22" t="s">
        <v>63</v>
      </c>
      <c r="AF127" s="23" t="s">
        <v>144</v>
      </c>
      <c r="AG127" s="24"/>
      <c r="AH127" s="24"/>
      <c r="AI127" s="25"/>
      <c r="AJ127" s="89" t="s">
        <v>126</v>
      </c>
      <c r="AK127" s="87" t="s">
        <v>286</v>
      </c>
      <c r="AL127" s="27">
        <v>14209848.67</v>
      </c>
      <c r="AM127" s="27">
        <v>14209848.67</v>
      </c>
      <c r="AN127" s="27">
        <v>0</v>
      </c>
      <c r="AO127" s="27">
        <v>0</v>
      </c>
      <c r="AP127" s="27">
        <v>14209848.67</v>
      </c>
      <c r="AQ127" s="27">
        <v>14209848.67</v>
      </c>
      <c r="AR127" s="27">
        <v>0</v>
      </c>
      <c r="AS127" s="27">
        <v>0</v>
      </c>
      <c r="AT127" s="27">
        <v>0</v>
      </c>
      <c r="AU127" s="27">
        <v>0</v>
      </c>
      <c r="AV127" s="27">
        <v>14089178</v>
      </c>
      <c r="AW127" s="27">
        <v>0</v>
      </c>
      <c r="AX127" s="27">
        <v>14089178</v>
      </c>
      <c r="AY127" s="27">
        <v>0</v>
      </c>
      <c r="AZ127" s="27">
        <v>0</v>
      </c>
      <c r="BA127" s="27">
        <v>0</v>
      </c>
      <c r="BB127" s="27">
        <v>0</v>
      </c>
      <c r="BC127" s="27">
        <v>0</v>
      </c>
      <c r="BD127" s="27">
        <v>0</v>
      </c>
      <c r="BE127" s="27">
        <v>0</v>
      </c>
      <c r="BF127" s="27">
        <v>0</v>
      </c>
      <c r="BG127" s="27">
        <v>0</v>
      </c>
      <c r="BH127" s="27">
        <v>0</v>
      </c>
      <c r="BI127" s="27">
        <v>0</v>
      </c>
      <c r="BJ127" s="27">
        <v>0</v>
      </c>
      <c r="BK127" s="27">
        <v>0</v>
      </c>
      <c r="BL127" s="27">
        <v>0</v>
      </c>
      <c r="BM127" s="27">
        <v>0</v>
      </c>
      <c r="BN127" s="27">
        <v>0</v>
      </c>
      <c r="BO127" s="27">
        <v>0</v>
      </c>
      <c r="BP127" s="27">
        <v>14008037.96</v>
      </c>
      <c r="BQ127" s="27">
        <v>14008037.96</v>
      </c>
      <c r="BR127" s="27">
        <v>0</v>
      </c>
      <c r="BS127" s="27">
        <v>0</v>
      </c>
      <c r="BT127" s="27">
        <v>14008037.96</v>
      </c>
      <c r="BU127" s="27">
        <v>14008037.96</v>
      </c>
      <c r="BV127" s="27">
        <v>0</v>
      </c>
      <c r="BW127" s="27">
        <v>0</v>
      </c>
      <c r="BX127" s="27">
        <v>0</v>
      </c>
      <c r="BY127" s="27">
        <v>0</v>
      </c>
      <c r="BZ127" s="27">
        <v>13896553</v>
      </c>
      <c r="CA127" s="27">
        <v>0</v>
      </c>
      <c r="CB127" s="27">
        <v>13896553</v>
      </c>
      <c r="CC127" s="27">
        <v>0</v>
      </c>
      <c r="CD127" s="27">
        <v>0</v>
      </c>
      <c r="CE127" s="27">
        <v>0</v>
      </c>
      <c r="CF127" s="27">
        <v>0</v>
      </c>
      <c r="CG127" s="27">
        <v>0</v>
      </c>
      <c r="CH127" s="27">
        <v>0</v>
      </c>
      <c r="CI127" s="27">
        <v>0</v>
      </c>
      <c r="CJ127" s="27">
        <v>0</v>
      </c>
      <c r="CK127" s="27">
        <v>0</v>
      </c>
      <c r="CL127" s="27">
        <v>0</v>
      </c>
      <c r="CM127" s="27">
        <v>0</v>
      </c>
      <c r="CN127" s="27">
        <v>0</v>
      </c>
      <c r="CO127" s="27">
        <v>0</v>
      </c>
      <c r="CP127" s="27">
        <v>0</v>
      </c>
      <c r="CQ127" s="27">
        <v>0</v>
      </c>
      <c r="CR127" s="27">
        <v>0</v>
      </c>
      <c r="CS127" s="27">
        <v>0</v>
      </c>
      <c r="CT127" s="27">
        <v>14209848.67</v>
      </c>
      <c r="CU127" s="27">
        <v>0</v>
      </c>
      <c r="CV127" s="27">
        <v>14209848.67</v>
      </c>
      <c r="CW127" s="27">
        <v>0</v>
      </c>
      <c r="CX127" s="27">
        <v>0</v>
      </c>
      <c r="CY127" s="27">
        <v>14089178</v>
      </c>
      <c r="CZ127" s="27">
        <v>0</v>
      </c>
      <c r="DA127" s="27">
        <v>14089178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7">
        <v>14008037.96</v>
      </c>
      <c r="DJ127" s="27">
        <v>0</v>
      </c>
      <c r="DK127" s="27">
        <v>14008037.96</v>
      </c>
      <c r="DL127" s="27">
        <v>0</v>
      </c>
      <c r="DM127" s="27">
        <v>0</v>
      </c>
      <c r="DN127" s="27">
        <v>13896553</v>
      </c>
      <c r="DO127" s="27">
        <v>0</v>
      </c>
      <c r="DP127" s="27">
        <v>13896553</v>
      </c>
      <c r="DQ127" s="27">
        <v>0</v>
      </c>
      <c r="DR127" s="27">
        <v>0</v>
      </c>
      <c r="DS127" s="27">
        <v>0</v>
      </c>
      <c r="DT127" s="27">
        <v>0</v>
      </c>
      <c r="DU127" s="27">
        <v>0</v>
      </c>
      <c r="DV127" s="27">
        <v>0</v>
      </c>
      <c r="DW127" s="27">
        <v>0</v>
      </c>
      <c r="DX127" s="38" t="s">
        <v>67</v>
      </c>
      <c r="DY127" s="29" t="s">
        <v>65</v>
      </c>
      <c r="DZ127" s="2"/>
    </row>
    <row r="128" spans="1:130" ht="22.5">
      <c r="A128" s="92"/>
      <c r="B128" s="90"/>
      <c r="C128" s="22" t="s">
        <v>128</v>
      </c>
      <c r="D128" s="22" t="s">
        <v>63</v>
      </c>
      <c r="E128" s="22" t="s">
        <v>102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3"/>
      <c r="AD128" s="22"/>
      <c r="AE128" s="22"/>
      <c r="AF128" s="23"/>
      <c r="AG128" s="24"/>
      <c r="AH128" s="24"/>
      <c r="AI128" s="25"/>
      <c r="AJ128" s="90"/>
      <c r="AK128" s="88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39"/>
      <c r="DY128" s="29" t="s">
        <v>70</v>
      </c>
      <c r="DZ128" s="2"/>
    </row>
    <row r="129" spans="1:130" ht="221.25" customHeight="1">
      <c r="A129" s="91" t="s">
        <v>338</v>
      </c>
      <c r="B129" s="89" t="s">
        <v>339</v>
      </c>
      <c r="C129" s="22" t="s">
        <v>71</v>
      </c>
      <c r="D129" s="22" t="s">
        <v>296</v>
      </c>
      <c r="E129" s="22" t="s">
        <v>73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 t="s">
        <v>125</v>
      </c>
      <c r="AB129" s="22" t="s">
        <v>63</v>
      </c>
      <c r="AC129" s="23" t="s">
        <v>102</v>
      </c>
      <c r="AD129" s="22" t="s">
        <v>143</v>
      </c>
      <c r="AE129" s="22" t="s">
        <v>63</v>
      </c>
      <c r="AF129" s="23" t="s">
        <v>144</v>
      </c>
      <c r="AG129" s="24"/>
      <c r="AH129" s="24"/>
      <c r="AI129" s="25"/>
      <c r="AJ129" s="89" t="s">
        <v>126</v>
      </c>
      <c r="AK129" s="87" t="s">
        <v>127</v>
      </c>
      <c r="AL129" s="27">
        <v>21558172</v>
      </c>
      <c r="AM129" s="27">
        <v>21558172</v>
      </c>
      <c r="AN129" s="27">
        <v>0</v>
      </c>
      <c r="AO129" s="27">
        <v>0</v>
      </c>
      <c r="AP129" s="27">
        <v>21558172</v>
      </c>
      <c r="AQ129" s="27">
        <v>21558172</v>
      </c>
      <c r="AR129" s="27">
        <v>0</v>
      </c>
      <c r="AS129" s="27">
        <v>0</v>
      </c>
      <c r="AT129" s="27">
        <v>0</v>
      </c>
      <c r="AU129" s="27">
        <v>0</v>
      </c>
      <c r="AV129" s="27">
        <v>21395157</v>
      </c>
      <c r="AW129" s="27">
        <v>0</v>
      </c>
      <c r="AX129" s="27">
        <v>21395157</v>
      </c>
      <c r="AY129" s="27">
        <v>0</v>
      </c>
      <c r="AZ129" s="27">
        <v>0</v>
      </c>
      <c r="BA129" s="27">
        <v>21932532</v>
      </c>
      <c r="BB129" s="27">
        <v>0</v>
      </c>
      <c r="BC129" s="27">
        <v>21932532</v>
      </c>
      <c r="BD129" s="27">
        <v>0</v>
      </c>
      <c r="BE129" s="27">
        <v>0</v>
      </c>
      <c r="BF129" s="27">
        <v>21932532</v>
      </c>
      <c r="BG129" s="27">
        <v>0</v>
      </c>
      <c r="BH129" s="27">
        <v>21932532</v>
      </c>
      <c r="BI129" s="27">
        <v>0</v>
      </c>
      <c r="BJ129" s="27">
        <v>0</v>
      </c>
      <c r="BK129" s="27">
        <v>21932532</v>
      </c>
      <c r="BL129" s="27">
        <v>0</v>
      </c>
      <c r="BM129" s="27">
        <v>21932532</v>
      </c>
      <c r="BN129" s="27">
        <v>0</v>
      </c>
      <c r="BO129" s="27">
        <v>0</v>
      </c>
      <c r="BP129" s="27">
        <v>21446924</v>
      </c>
      <c r="BQ129" s="27">
        <v>21446924</v>
      </c>
      <c r="BR129" s="27">
        <v>0</v>
      </c>
      <c r="BS129" s="27">
        <v>0</v>
      </c>
      <c r="BT129" s="27">
        <v>21446924</v>
      </c>
      <c r="BU129" s="27">
        <v>21446924</v>
      </c>
      <c r="BV129" s="27">
        <v>0</v>
      </c>
      <c r="BW129" s="27">
        <v>0</v>
      </c>
      <c r="BX129" s="27">
        <v>0</v>
      </c>
      <c r="BY129" s="27">
        <v>0</v>
      </c>
      <c r="BZ129" s="27">
        <v>21225379</v>
      </c>
      <c r="CA129" s="27">
        <v>0</v>
      </c>
      <c r="CB129" s="27">
        <v>21225379</v>
      </c>
      <c r="CC129" s="27">
        <v>0</v>
      </c>
      <c r="CD129" s="27">
        <v>0</v>
      </c>
      <c r="CE129" s="27">
        <v>21849042</v>
      </c>
      <c r="CF129" s="27">
        <v>0</v>
      </c>
      <c r="CG129" s="27">
        <v>21849042</v>
      </c>
      <c r="CH129" s="27">
        <v>0</v>
      </c>
      <c r="CI129" s="27">
        <v>0</v>
      </c>
      <c r="CJ129" s="27">
        <v>21849042</v>
      </c>
      <c r="CK129" s="27">
        <v>0</v>
      </c>
      <c r="CL129" s="27">
        <v>21849042</v>
      </c>
      <c r="CM129" s="27">
        <v>0</v>
      </c>
      <c r="CN129" s="27">
        <v>0</v>
      </c>
      <c r="CO129" s="27">
        <v>21849042</v>
      </c>
      <c r="CP129" s="27">
        <v>0</v>
      </c>
      <c r="CQ129" s="27">
        <v>21849042</v>
      </c>
      <c r="CR129" s="27">
        <v>0</v>
      </c>
      <c r="CS129" s="27">
        <v>0</v>
      </c>
      <c r="CT129" s="27">
        <v>21558172</v>
      </c>
      <c r="CU129" s="27">
        <v>0</v>
      </c>
      <c r="CV129" s="27">
        <v>21558172</v>
      </c>
      <c r="CW129" s="27">
        <v>0</v>
      </c>
      <c r="CX129" s="27">
        <v>0</v>
      </c>
      <c r="CY129" s="27">
        <v>21395157</v>
      </c>
      <c r="CZ129" s="27">
        <v>0</v>
      </c>
      <c r="DA129" s="27">
        <v>21395157</v>
      </c>
      <c r="DB129" s="27">
        <v>0</v>
      </c>
      <c r="DC129" s="27">
        <v>0</v>
      </c>
      <c r="DD129" s="27">
        <v>21932532</v>
      </c>
      <c r="DE129" s="27">
        <v>0</v>
      </c>
      <c r="DF129" s="27">
        <v>21932532</v>
      </c>
      <c r="DG129" s="27">
        <v>0</v>
      </c>
      <c r="DH129" s="27">
        <v>0</v>
      </c>
      <c r="DI129" s="27">
        <v>21446924</v>
      </c>
      <c r="DJ129" s="27">
        <v>0</v>
      </c>
      <c r="DK129" s="27">
        <v>21446924</v>
      </c>
      <c r="DL129" s="27">
        <v>0</v>
      </c>
      <c r="DM129" s="27">
        <v>0</v>
      </c>
      <c r="DN129" s="27">
        <v>21225379</v>
      </c>
      <c r="DO129" s="27">
        <v>0</v>
      </c>
      <c r="DP129" s="27">
        <v>21225379</v>
      </c>
      <c r="DQ129" s="27">
        <v>0</v>
      </c>
      <c r="DR129" s="27">
        <v>0</v>
      </c>
      <c r="DS129" s="27">
        <v>21849042</v>
      </c>
      <c r="DT129" s="27">
        <v>0</v>
      </c>
      <c r="DU129" s="27">
        <v>21849042</v>
      </c>
      <c r="DV129" s="27">
        <v>0</v>
      </c>
      <c r="DW129" s="27">
        <v>0</v>
      </c>
      <c r="DX129" s="38" t="s">
        <v>67</v>
      </c>
      <c r="DY129" s="29" t="s">
        <v>65</v>
      </c>
      <c r="DZ129" s="2"/>
    </row>
    <row r="130" spans="1:130" ht="22.5">
      <c r="A130" s="92"/>
      <c r="B130" s="90"/>
      <c r="C130" s="22" t="s">
        <v>128</v>
      </c>
      <c r="D130" s="22" t="s">
        <v>63</v>
      </c>
      <c r="E130" s="22" t="s">
        <v>102</v>
      </c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3"/>
      <c r="AD130" s="22"/>
      <c r="AE130" s="22"/>
      <c r="AF130" s="23"/>
      <c r="AG130" s="24"/>
      <c r="AH130" s="24"/>
      <c r="AI130" s="25"/>
      <c r="AJ130" s="90"/>
      <c r="AK130" s="88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39"/>
      <c r="DY130" s="29" t="s">
        <v>70</v>
      </c>
      <c r="DZ130" s="2"/>
    </row>
    <row r="131" spans="1:130" ht="15">
      <c r="A131" s="15" t="s">
        <v>340</v>
      </c>
      <c r="B131" s="16" t="s">
        <v>341</v>
      </c>
      <c r="C131" s="17" t="s">
        <v>55</v>
      </c>
      <c r="D131" s="17" t="s">
        <v>55</v>
      </c>
      <c r="E131" s="17" t="s">
        <v>55</v>
      </c>
      <c r="F131" s="17" t="s">
        <v>55</v>
      </c>
      <c r="G131" s="17" t="s">
        <v>55</v>
      </c>
      <c r="H131" s="17" t="s">
        <v>55</v>
      </c>
      <c r="I131" s="17" t="s">
        <v>55</v>
      </c>
      <c r="J131" s="17" t="s">
        <v>55</v>
      </c>
      <c r="K131" s="17" t="s">
        <v>55</v>
      </c>
      <c r="L131" s="17" t="s">
        <v>55</v>
      </c>
      <c r="M131" s="17" t="s">
        <v>55</v>
      </c>
      <c r="N131" s="17" t="s">
        <v>55</v>
      </c>
      <c r="O131" s="17" t="s">
        <v>55</v>
      </c>
      <c r="P131" s="17" t="s">
        <v>55</v>
      </c>
      <c r="Q131" s="17" t="s">
        <v>55</v>
      </c>
      <c r="R131" s="17" t="s">
        <v>55</v>
      </c>
      <c r="S131" s="17" t="s">
        <v>55</v>
      </c>
      <c r="T131" s="17" t="s">
        <v>55</v>
      </c>
      <c r="U131" s="17" t="s">
        <v>55</v>
      </c>
      <c r="V131" s="17" t="s">
        <v>55</v>
      </c>
      <c r="W131" s="17" t="s">
        <v>55</v>
      </c>
      <c r="X131" s="17" t="s">
        <v>55</v>
      </c>
      <c r="Y131" s="17" t="s">
        <v>55</v>
      </c>
      <c r="Z131" s="17" t="s">
        <v>55</v>
      </c>
      <c r="AA131" s="17" t="s">
        <v>55</v>
      </c>
      <c r="AB131" s="17" t="s">
        <v>55</v>
      </c>
      <c r="AC131" s="17" t="s">
        <v>55</v>
      </c>
      <c r="AD131" s="17" t="s">
        <v>55</v>
      </c>
      <c r="AE131" s="17" t="s">
        <v>55</v>
      </c>
      <c r="AF131" s="17" t="s">
        <v>55</v>
      </c>
      <c r="AG131" s="18"/>
      <c r="AH131" s="18"/>
      <c r="AI131" s="18"/>
      <c r="AJ131" s="19" t="s">
        <v>55</v>
      </c>
      <c r="AK131" s="17" t="s">
        <v>55</v>
      </c>
      <c r="AL131" s="20">
        <v>6926325.78</v>
      </c>
      <c r="AM131" s="20">
        <v>6926325.78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6926325.78</v>
      </c>
      <c r="AU131" s="20">
        <v>6926325.78</v>
      </c>
      <c r="AV131" s="20">
        <v>8254655</v>
      </c>
      <c r="AW131" s="20">
        <v>0</v>
      </c>
      <c r="AX131" s="20">
        <v>0</v>
      </c>
      <c r="AY131" s="20">
        <v>0</v>
      </c>
      <c r="AZ131" s="20">
        <v>8254655</v>
      </c>
      <c r="BA131" s="20">
        <v>8654375</v>
      </c>
      <c r="BB131" s="20">
        <v>0</v>
      </c>
      <c r="BC131" s="20">
        <v>0</v>
      </c>
      <c r="BD131" s="20">
        <v>0</v>
      </c>
      <c r="BE131" s="20">
        <v>8654375</v>
      </c>
      <c r="BF131" s="20">
        <v>8841745</v>
      </c>
      <c r="BG131" s="20">
        <v>0</v>
      </c>
      <c r="BH131" s="20">
        <v>0</v>
      </c>
      <c r="BI131" s="20">
        <v>0</v>
      </c>
      <c r="BJ131" s="20">
        <v>8841745</v>
      </c>
      <c r="BK131" s="20">
        <v>8841745</v>
      </c>
      <c r="BL131" s="20">
        <v>0</v>
      </c>
      <c r="BM131" s="20">
        <v>0</v>
      </c>
      <c r="BN131" s="20">
        <v>0</v>
      </c>
      <c r="BO131" s="20">
        <v>8841745</v>
      </c>
      <c r="BP131" s="20">
        <v>6926325.78</v>
      </c>
      <c r="BQ131" s="20">
        <v>6926325.78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6926325.78</v>
      </c>
      <c r="BY131" s="20">
        <v>6926325.78</v>
      </c>
      <c r="BZ131" s="20">
        <v>8254655</v>
      </c>
      <c r="CA131" s="20">
        <v>0</v>
      </c>
      <c r="CB131" s="20">
        <v>0</v>
      </c>
      <c r="CC131" s="20">
        <v>0</v>
      </c>
      <c r="CD131" s="20">
        <v>8254655</v>
      </c>
      <c r="CE131" s="20">
        <v>8654375</v>
      </c>
      <c r="CF131" s="20">
        <v>0</v>
      </c>
      <c r="CG131" s="20">
        <v>0</v>
      </c>
      <c r="CH131" s="20">
        <v>0</v>
      </c>
      <c r="CI131" s="20">
        <v>8654375</v>
      </c>
      <c r="CJ131" s="20">
        <v>8841745</v>
      </c>
      <c r="CK131" s="20">
        <v>0</v>
      </c>
      <c r="CL131" s="20">
        <v>0</v>
      </c>
      <c r="CM131" s="20">
        <v>0</v>
      </c>
      <c r="CN131" s="20">
        <v>8841745</v>
      </c>
      <c r="CO131" s="20">
        <v>8841745</v>
      </c>
      <c r="CP131" s="20">
        <v>0</v>
      </c>
      <c r="CQ131" s="20">
        <v>0</v>
      </c>
      <c r="CR131" s="20">
        <v>0</v>
      </c>
      <c r="CS131" s="20">
        <v>8841745</v>
      </c>
      <c r="CT131" s="20">
        <v>6926325.78</v>
      </c>
      <c r="CU131" s="20">
        <v>0</v>
      </c>
      <c r="CV131" s="20">
        <v>0</v>
      </c>
      <c r="CW131" s="20">
        <v>0</v>
      </c>
      <c r="CX131" s="20">
        <v>6926325.78</v>
      </c>
      <c r="CY131" s="20">
        <v>8254655</v>
      </c>
      <c r="CZ131" s="20">
        <v>0</v>
      </c>
      <c r="DA131" s="20">
        <v>0</v>
      </c>
      <c r="DB131" s="20">
        <v>0</v>
      </c>
      <c r="DC131" s="20">
        <v>8254655</v>
      </c>
      <c r="DD131" s="20">
        <v>8654375</v>
      </c>
      <c r="DE131" s="20">
        <v>0</v>
      </c>
      <c r="DF131" s="20">
        <v>0</v>
      </c>
      <c r="DG131" s="20">
        <v>0</v>
      </c>
      <c r="DH131" s="20">
        <v>8654375</v>
      </c>
      <c r="DI131" s="20">
        <v>6926325.78</v>
      </c>
      <c r="DJ131" s="20">
        <v>0</v>
      </c>
      <c r="DK131" s="20">
        <v>0</v>
      </c>
      <c r="DL131" s="20">
        <v>0</v>
      </c>
      <c r="DM131" s="20">
        <v>6926325.78</v>
      </c>
      <c r="DN131" s="20">
        <v>8254655</v>
      </c>
      <c r="DO131" s="20">
        <v>0</v>
      </c>
      <c r="DP131" s="20">
        <v>0</v>
      </c>
      <c r="DQ131" s="20">
        <v>0</v>
      </c>
      <c r="DR131" s="20">
        <v>8254655</v>
      </c>
      <c r="DS131" s="20">
        <v>8654375</v>
      </c>
      <c r="DT131" s="20">
        <v>0</v>
      </c>
      <c r="DU131" s="20">
        <v>0</v>
      </c>
      <c r="DV131" s="20">
        <v>0</v>
      </c>
      <c r="DW131" s="20">
        <v>8654375</v>
      </c>
      <c r="DX131" s="17"/>
      <c r="DY131" s="2"/>
      <c r="DZ131" s="2"/>
    </row>
    <row r="132" spans="1:130" ht="21">
      <c r="A132" s="15" t="s">
        <v>342</v>
      </c>
      <c r="B132" s="16" t="s">
        <v>343</v>
      </c>
      <c r="C132" s="17" t="s">
        <v>55</v>
      </c>
      <c r="D132" s="17" t="s">
        <v>55</v>
      </c>
      <c r="E132" s="17" t="s">
        <v>55</v>
      </c>
      <c r="F132" s="17" t="s">
        <v>55</v>
      </c>
      <c r="G132" s="17" t="s">
        <v>55</v>
      </c>
      <c r="H132" s="17" t="s">
        <v>55</v>
      </c>
      <c r="I132" s="17" t="s">
        <v>55</v>
      </c>
      <c r="J132" s="17" t="s">
        <v>55</v>
      </c>
      <c r="K132" s="17" t="s">
        <v>55</v>
      </c>
      <c r="L132" s="17" t="s">
        <v>55</v>
      </c>
      <c r="M132" s="17" t="s">
        <v>55</v>
      </c>
      <c r="N132" s="17" t="s">
        <v>55</v>
      </c>
      <c r="O132" s="17" t="s">
        <v>55</v>
      </c>
      <c r="P132" s="17" t="s">
        <v>55</v>
      </c>
      <c r="Q132" s="17" t="s">
        <v>55</v>
      </c>
      <c r="R132" s="17" t="s">
        <v>55</v>
      </c>
      <c r="S132" s="17" t="s">
        <v>55</v>
      </c>
      <c r="T132" s="17" t="s">
        <v>55</v>
      </c>
      <c r="U132" s="17" t="s">
        <v>55</v>
      </c>
      <c r="V132" s="17" t="s">
        <v>55</v>
      </c>
      <c r="W132" s="17" t="s">
        <v>55</v>
      </c>
      <c r="X132" s="17" t="s">
        <v>55</v>
      </c>
      <c r="Y132" s="17" t="s">
        <v>55</v>
      </c>
      <c r="Z132" s="17" t="s">
        <v>55</v>
      </c>
      <c r="AA132" s="17" t="s">
        <v>55</v>
      </c>
      <c r="AB132" s="17" t="s">
        <v>55</v>
      </c>
      <c r="AC132" s="17" t="s">
        <v>55</v>
      </c>
      <c r="AD132" s="17" t="s">
        <v>55</v>
      </c>
      <c r="AE132" s="17" t="s">
        <v>55</v>
      </c>
      <c r="AF132" s="17" t="s">
        <v>55</v>
      </c>
      <c r="AG132" s="18"/>
      <c r="AH132" s="18"/>
      <c r="AI132" s="18"/>
      <c r="AJ132" s="19" t="s">
        <v>55</v>
      </c>
      <c r="AK132" s="17" t="s">
        <v>55</v>
      </c>
      <c r="AL132" s="20">
        <v>6926325.78</v>
      </c>
      <c r="AM132" s="20">
        <v>6926325.78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  <c r="AT132" s="20">
        <v>6926325.78</v>
      </c>
      <c r="AU132" s="20">
        <v>6926325.78</v>
      </c>
      <c r="AV132" s="20">
        <v>8254655</v>
      </c>
      <c r="AW132" s="20">
        <v>0</v>
      </c>
      <c r="AX132" s="20">
        <v>0</v>
      </c>
      <c r="AY132" s="20">
        <v>0</v>
      </c>
      <c r="AZ132" s="20">
        <v>8254655</v>
      </c>
      <c r="BA132" s="20">
        <v>8654375</v>
      </c>
      <c r="BB132" s="20">
        <v>0</v>
      </c>
      <c r="BC132" s="20">
        <v>0</v>
      </c>
      <c r="BD132" s="20">
        <v>0</v>
      </c>
      <c r="BE132" s="20">
        <v>8654375</v>
      </c>
      <c r="BF132" s="20">
        <v>8841745</v>
      </c>
      <c r="BG132" s="20">
        <v>0</v>
      </c>
      <c r="BH132" s="20">
        <v>0</v>
      </c>
      <c r="BI132" s="20">
        <v>0</v>
      </c>
      <c r="BJ132" s="20">
        <v>8841745</v>
      </c>
      <c r="BK132" s="20">
        <v>8841745</v>
      </c>
      <c r="BL132" s="20">
        <v>0</v>
      </c>
      <c r="BM132" s="20">
        <v>0</v>
      </c>
      <c r="BN132" s="20">
        <v>0</v>
      </c>
      <c r="BO132" s="20">
        <v>8841745</v>
      </c>
      <c r="BP132" s="20">
        <v>6926325.78</v>
      </c>
      <c r="BQ132" s="20">
        <v>6926325.78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  <c r="BX132" s="20">
        <v>6926325.78</v>
      </c>
      <c r="BY132" s="20">
        <v>6926325.78</v>
      </c>
      <c r="BZ132" s="20">
        <v>8254655</v>
      </c>
      <c r="CA132" s="20">
        <v>0</v>
      </c>
      <c r="CB132" s="20">
        <v>0</v>
      </c>
      <c r="CC132" s="20">
        <v>0</v>
      </c>
      <c r="CD132" s="20">
        <v>8254655</v>
      </c>
      <c r="CE132" s="20">
        <v>8654375</v>
      </c>
      <c r="CF132" s="20">
        <v>0</v>
      </c>
      <c r="CG132" s="20">
        <v>0</v>
      </c>
      <c r="CH132" s="20">
        <v>0</v>
      </c>
      <c r="CI132" s="20">
        <v>8654375</v>
      </c>
      <c r="CJ132" s="20">
        <v>8841745</v>
      </c>
      <c r="CK132" s="20">
        <v>0</v>
      </c>
      <c r="CL132" s="20">
        <v>0</v>
      </c>
      <c r="CM132" s="20">
        <v>0</v>
      </c>
      <c r="CN132" s="20">
        <v>8841745</v>
      </c>
      <c r="CO132" s="20">
        <v>8841745</v>
      </c>
      <c r="CP132" s="20">
        <v>0</v>
      </c>
      <c r="CQ132" s="20">
        <v>0</v>
      </c>
      <c r="CR132" s="20">
        <v>0</v>
      </c>
      <c r="CS132" s="20">
        <v>8841745</v>
      </c>
      <c r="CT132" s="20">
        <v>6926325.78</v>
      </c>
      <c r="CU132" s="20">
        <v>0</v>
      </c>
      <c r="CV132" s="20">
        <v>0</v>
      </c>
      <c r="CW132" s="20">
        <v>0</v>
      </c>
      <c r="CX132" s="20">
        <v>6926325.78</v>
      </c>
      <c r="CY132" s="20">
        <v>8254655</v>
      </c>
      <c r="CZ132" s="20">
        <v>0</v>
      </c>
      <c r="DA132" s="20">
        <v>0</v>
      </c>
      <c r="DB132" s="20">
        <v>0</v>
      </c>
      <c r="DC132" s="20">
        <v>8254655</v>
      </c>
      <c r="DD132" s="20">
        <v>8654375</v>
      </c>
      <c r="DE132" s="20">
        <v>0</v>
      </c>
      <c r="DF132" s="20">
        <v>0</v>
      </c>
      <c r="DG132" s="20">
        <v>0</v>
      </c>
      <c r="DH132" s="20">
        <v>8654375</v>
      </c>
      <c r="DI132" s="20">
        <v>6926325.78</v>
      </c>
      <c r="DJ132" s="20">
        <v>0</v>
      </c>
      <c r="DK132" s="20">
        <v>0</v>
      </c>
      <c r="DL132" s="20">
        <v>0</v>
      </c>
      <c r="DM132" s="20">
        <v>6926325.78</v>
      </c>
      <c r="DN132" s="20">
        <v>8254655</v>
      </c>
      <c r="DO132" s="20">
        <v>0</v>
      </c>
      <c r="DP132" s="20">
        <v>0</v>
      </c>
      <c r="DQ132" s="20">
        <v>0</v>
      </c>
      <c r="DR132" s="20">
        <v>8254655</v>
      </c>
      <c r="DS132" s="20">
        <v>8654375</v>
      </c>
      <c r="DT132" s="20">
        <v>0</v>
      </c>
      <c r="DU132" s="20">
        <v>0</v>
      </c>
      <c r="DV132" s="20">
        <v>0</v>
      </c>
      <c r="DW132" s="20">
        <v>8654375</v>
      </c>
      <c r="DX132" s="17"/>
      <c r="DY132" s="2"/>
      <c r="DZ132" s="2"/>
    </row>
    <row r="133" spans="1:130" ht="15">
      <c r="A133" s="15" t="s">
        <v>344</v>
      </c>
      <c r="B133" s="16" t="s">
        <v>345</v>
      </c>
      <c r="C133" s="17" t="s">
        <v>55</v>
      </c>
      <c r="D133" s="17" t="s">
        <v>55</v>
      </c>
      <c r="E133" s="17" t="s">
        <v>55</v>
      </c>
      <c r="F133" s="17" t="s">
        <v>55</v>
      </c>
      <c r="G133" s="17" t="s">
        <v>55</v>
      </c>
      <c r="H133" s="17" t="s">
        <v>55</v>
      </c>
      <c r="I133" s="17" t="s">
        <v>55</v>
      </c>
      <c r="J133" s="17" t="s">
        <v>55</v>
      </c>
      <c r="K133" s="17" t="s">
        <v>55</v>
      </c>
      <c r="L133" s="17" t="s">
        <v>55</v>
      </c>
      <c r="M133" s="17" t="s">
        <v>55</v>
      </c>
      <c r="N133" s="17" t="s">
        <v>55</v>
      </c>
      <c r="O133" s="17" t="s">
        <v>55</v>
      </c>
      <c r="P133" s="17" t="s">
        <v>55</v>
      </c>
      <c r="Q133" s="17" t="s">
        <v>55</v>
      </c>
      <c r="R133" s="17" t="s">
        <v>55</v>
      </c>
      <c r="S133" s="17" t="s">
        <v>55</v>
      </c>
      <c r="T133" s="17" t="s">
        <v>55</v>
      </c>
      <c r="U133" s="17" t="s">
        <v>55</v>
      </c>
      <c r="V133" s="17" t="s">
        <v>55</v>
      </c>
      <c r="W133" s="17" t="s">
        <v>55</v>
      </c>
      <c r="X133" s="17" t="s">
        <v>55</v>
      </c>
      <c r="Y133" s="17" t="s">
        <v>55</v>
      </c>
      <c r="Z133" s="17" t="s">
        <v>55</v>
      </c>
      <c r="AA133" s="17" t="s">
        <v>55</v>
      </c>
      <c r="AB133" s="17" t="s">
        <v>55</v>
      </c>
      <c r="AC133" s="17" t="s">
        <v>55</v>
      </c>
      <c r="AD133" s="17" t="s">
        <v>55</v>
      </c>
      <c r="AE133" s="17" t="s">
        <v>55</v>
      </c>
      <c r="AF133" s="17" t="s">
        <v>55</v>
      </c>
      <c r="AG133" s="18"/>
      <c r="AH133" s="18"/>
      <c r="AI133" s="18"/>
      <c r="AJ133" s="19" t="s">
        <v>55</v>
      </c>
      <c r="AK133" s="17" t="s">
        <v>55</v>
      </c>
      <c r="AL133" s="20">
        <v>6926325.78</v>
      </c>
      <c r="AM133" s="20">
        <v>6926325.78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  <c r="AT133" s="20">
        <v>6926325.78</v>
      </c>
      <c r="AU133" s="20">
        <v>6926325.78</v>
      </c>
      <c r="AV133" s="20">
        <v>8254655</v>
      </c>
      <c r="AW133" s="20">
        <v>0</v>
      </c>
      <c r="AX133" s="20">
        <v>0</v>
      </c>
      <c r="AY133" s="20">
        <v>0</v>
      </c>
      <c r="AZ133" s="20">
        <v>8254655</v>
      </c>
      <c r="BA133" s="20">
        <v>8654375</v>
      </c>
      <c r="BB133" s="20">
        <v>0</v>
      </c>
      <c r="BC133" s="20">
        <v>0</v>
      </c>
      <c r="BD133" s="20">
        <v>0</v>
      </c>
      <c r="BE133" s="20">
        <v>8654375</v>
      </c>
      <c r="BF133" s="20">
        <v>8841745</v>
      </c>
      <c r="BG133" s="20">
        <v>0</v>
      </c>
      <c r="BH133" s="20">
        <v>0</v>
      </c>
      <c r="BI133" s="20">
        <v>0</v>
      </c>
      <c r="BJ133" s="20">
        <v>8841745</v>
      </c>
      <c r="BK133" s="20">
        <v>8841745</v>
      </c>
      <c r="BL133" s="20">
        <v>0</v>
      </c>
      <c r="BM133" s="20">
        <v>0</v>
      </c>
      <c r="BN133" s="20">
        <v>0</v>
      </c>
      <c r="BO133" s="20">
        <v>8841745</v>
      </c>
      <c r="BP133" s="20">
        <v>6926325.78</v>
      </c>
      <c r="BQ133" s="20">
        <v>6926325.78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  <c r="BX133" s="20">
        <v>6926325.78</v>
      </c>
      <c r="BY133" s="20">
        <v>6926325.78</v>
      </c>
      <c r="BZ133" s="20">
        <v>8254655</v>
      </c>
      <c r="CA133" s="20">
        <v>0</v>
      </c>
      <c r="CB133" s="20">
        <v>0</v>
      </c>
      <c r="CC133" s="20">
        <v>0</v>
      </c>
      <c r="CD133" s="20">
        <v>8254655</v>
      </c>
      <c r="CE133" s="20">
        <v>8654375</v>
      </c>
      <c r="CF133" s="20">
        <v>0</v>
      </c>
      <c r="CG133" s="20">
        <v>0</v>
      </c>
      <c r="CH133" s="20">
        <v>0</v>
      </c>
      <c r="CI133" s="20">
        <v>8654375</v>
      </c>
      <c r="CJ133" s="20">
        <v>8841745</v>
      </c>
      <c r="CK133" s="20">
        <v>0</v>
      </c>
      <c r="CL133" s="20">
        <v>0</v>
      </c>
      <c r="CM133" s="20">
        <v>0</v>
      </c>
      <c r="CN133" s="20">
        <v>8841745</v>
      </c>
      <c r="CO133" s="20">
        <v>8841745</v>
      </c>
      <c r="CP133" s="20">
        <v>0</v>
      </c>
      <c r="CQ133" s="20">
        <v>0</v>
      </c>
      <c r="CR133" s="20">
        <v>0</v>
      </c>
      <c r="CS133" s="20">
        <v>8841745</v>
      </c>
      <c r="CT133" s="20">
        <v>6926325.78</v>
      </c>
      <c r="CU133" s="20">
        <v>0</v>
      </c>
      <c r="CV133" s="20">
        <v>0</v>
      </c>
      <c r="CW133" s="20">
        <v>0</v>
      </c>
      <c r="CX133" s="20">
        <v>6926325.78</v>
      </c>
      <c r="CY133" s="20">
        <v>8254655</v>
      </c>
      <c r="CZ133" s="20">
        <v>0</v>
      </c>
      <c r="DA133" s="20">
        <v>0</v>
      </c>
      <c r="DB133" s="20">
        <v>0</v>
      </c>
      <c r="DC133" s="20">
        <v>8254655</v>
      </c>
      <c r="DD133" s="20">
        <v>8654375</v>
      </c>
      <c r="DE133" s="20">
        <v>0</v>
      </c>
      <c r="DF133" s="20">
        <v>0</v>
      </c>
      <c r="DG133" s="20">
        <v>0</v>
      </c>
      <c r="DH133" s="20">
        <v>8654375</v>
      </c>
      <c r="DI133" s="20">
        <v>6926325.78</v>
      </c>
      <c r="DJ133" s="20">
        <v>0</v>
      </c>
      <c r="DK133" s="20">
        <v>0</v>
      </c>
      <c r="DL133" s="20">
        <v>0</v>
      </c>
      <c r="DM133" s="20">
        <v>6926325.78</v>
      </c>
      <c r="DN133" s="20">
        <v>8254655</v>
      </c>
      <c r="DO133" s="20">
        <v>0</v>
      </c>
      <c r="DP133" s="20">
        <v>0</v>
      </c>
      <c r="DQ133" s="20">
        <v>0</v>
      </c>
      <c r="DR133" s="20">
        <v>8254655</v>
      </c>
      <c r="DS133" s="20">
        <v>8654375</v>
      </c>
      <c r="DT133" s="20">
        <v>0</v>
      </c>
      <c r="DU133" s="20">
        <v>0</v>
      </c>
      <c r="DV133" s="20">
        <v>0</v>
      </c>
      <c r="DW133" s="20">
        <v>8654375</v>
      </c>
      <c r="DX133" s="17"/>
      <c r="DY133" s="2"/>
      <c r="DZ133" s="2"/>
    </row>
    <row r="134" spans="1:130" ht="33.75">
      <c r="A134" s="30" t="s">
        <v>346</v>
      </c>
      <c r="B134" s="21" t="s">
        <v>347</v>
      </c>
      <c r="C134" s="22" t="s">
        <v>71</v>
      </c>
      <c r="D134" s="22" t="s">
        <v>348</v>
      </c>
      <c r="E134" s="22" t="s">
        <v>73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3"/>
      <c r="AD134" s="22"/>
      <c r="AE134" s="22"/>
      <c r="AF134" s="23"/>
      <c r="AG134" s="24"/>
      <c r="AH134" s="24"/>
      <c r="AI134" s="25"/>
      <c r="AJ134" s="21" t="s">
        <v>289</v>
      </c>
      <c r="AK134" s="26" t="s">
        <v>93</v>
      </c>
      <c r="AL134" s="27">
        <v>6926325.78</v>
      </c>
      <c r="AM134" s="27">
        <v>6926325.78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6926325.78</v>
      </c>
      <c r="AU134" s="27">
        <v>6926325.78</v>
      </c>
      <c r="AV134" s="27">
        <v>8254655</v>
      </c>
      <c r="AW134" s="27">
        <v>0</v>
      </c>
      <c r="AX134" s="27">
        <v>0</v>
      </c>
      <c r="AY134" s="27">
        <v>0</v>
      </c>
      <c r="AZ134" s="27">
        <v>8254655</v>
      </c>
      <c r="BA134" s="27">
        <v>8654375</v>
      </c>
      <c r="BB134" s="27">
        <v>0</v>
      </c>
      <c r="BC134" s="27">
        <v>0</v>
      </c>
      <c r="BD134" s="27">
        <v>0</v>
      </c>
      <c r="BE134" s="27">
        <v>8654375</v>
      </c>
      <c r="BF134" s="27">
        <v>8841745</v>
      </c>
      <c r="BG134" s="27">
        <v>0</v>
      </c>
      <c r="BH134" s="27">
        <v>0</v>
      </c>
      <c r="BI134" s="27">
        <v>0</v>
      </c>
      <c r="BJ134" s="27">
        <v>8841745</v>
      </c>
      <c r="BK134" s="27">
        <v>8841745</v>
      </c>
      <c r="BL134" s="27">
        <v>0</v>
      </c>
      <c r="BM134" s="27">
        <v>0</v>
      </c>
      <c r="BN134" s="27">
        <v>0</v>
      </c>
      <c r="BO134" s="27">
        <v>8841745</v>
      </c>
      <c r="BP134" s="27">
        <v>6926325.78</v>
      </c>
      <c r="BQ134" s="27">
        <v>6926325.78</v>
      </c>
      <c r="BR134" s="27">
        <v>0</v>
      </c>
      <c r="BS134" s="27">
        <v>0</v>
      </c>
      <c r="BT134" s="27">
        <v>0</v>
      </c>
      <c r="BU134" s="27">
        <v>0</v>
      </c>
      <c r="BV134" s="27">
        <v>0</v>
      </c>
      <c r="BW134" s="27">
        <v>0</v>
      </c>
      <c r="BX134" s="27">
        <v>6926325.78</v>
      </c>
      <c r="BY134" s="27">
        <v>6926325.78</v>
      </c>
      <c r="BZ134" s="27">
        <v>8254655</v>
      </c>
      <c r="CA134" s="27">
        <v>0</v>
      </c>
      <c r="CB134" s="27">
        <v>0</v>
      </c>
      <c r="CC134" s="27">
        <v>0</v>
      </c>
      <c r="CD134" s="27">
        <v>8254655</v>
      </c>
      <c r="CE134" s="27">
        <v>8654375</v>
      </c>
      <c r="CF134" s="27">
        <v>0</v>
      </c>
      <c r="CG134" s="27">
        <v>0</v>
      </c>
      <c r="CH134" s="27">
        <v>0</v>
      </c>
      <c r="CI134" s="27">
        <v>8654375</v>
      </c>
      <c r="CJ134" s="27">
        <v>8841745</v>
      </c>
      <c r="CK134" s="27">
        <v>0</v>
      </c>
      <c r="CL134" s="27">
        <v>0</v>
      </c>
      <c r="CM134" s="27">
        <v>0</v>
      </c>
      <c r="CN134" s="27">
        <v>8841745</v>
      </c>
      <c r="CO134" s="27">
        <v>8841745</v>
      </c>
      <c r="CP134" s="27">
        <v>0</v>
      </c>
      <c r="CQ134" s="27">
        <v>0</v>
      </c>
      <c r="CR134" s="27">
        <v>0</v>
      </c>
      <c r="CS134" s="27">
        <v>8841745</v>
      </c>
      <c r="CT134" s="27">
        <v>6926325.78</v>
      </c>
      <c r="CU134" s="27">
        <v>0</v>
      </c>
      <c r="CV134" s="27">
        <v>0</v>
      </c>
      <c r="CW134" s="27">
        <v>0</v>
      </c>
      <c r="CX134" s="27">
        <v>6926325.78</v>
      </c>
      <c r="CY134" s="27">
        <v>8254655</v>
      </c>
      <c r="CZ134" s="27">
        <v>0</v>
      </c>
      <c r="DA134" s="27">
        <v>0</v>
      </c>
      <c r="DB134" s="27">
        <v>0</v>
      </c>
      <c r="DC134" s="27">
        <v>8254655</v>
      </c>
      <c r="DD134" s="27">
        <v>8654375</v>
      </c>
      <c r="DE134" s="27">
        <v>0</v>
      </c>
      <c r="DF134" s="27">
        <v>0</v>
      </c>
      <c r="DG134" s="27">
        <v>0</v>
      </c>
      <c r="DH134" s="27">
        <v>8654375</v>
      </c>
      <c r="DI134" s="27">
        <v>6926325.78</v>
      </c>
      <c r="DJ134" s="27">
        <v>0</v>
      </c>
      <c r="DK134" s="27">
        <v>0</v>
      </c>
      <c r="DL134" s="27">
        <v>0</v>
      </c>
      <c r="DM134" s="27">
        <v>6926325.78</v>
      </c>
      <c r="DN134" s="27">
        <v>8254655</v>
      </c>
      <c r="DO134" s="27">
        <v>0</v>
      </c>
      <c r="DP134" s="27">
        <v>0</v>
      </c>
      <c r="DQ134" s="27">
        <v>0</v>
      </c>
      <c r="DR134" s="27">
        <v>8254655</v>
      </c>
      <c r="DS134" s="27">
        <v>8654375</v>
      </c>
      <c r="DT134" s="27">
        <v>0</v>
      </c>
      <c r="DU134" s="27">
        <v>0</v>
      </c>
      <c r="DV134" s="27">
        <v>0</v>
      </c>
      <c r="DW134" s="27">
        <v>8654375</v>
      </c>
      <c r="DX134" s="28" t="s">
        <v>67</v>
      </c>
      <c r="DY134" s="29" t="s">
        <v>65</v>
      </c>
      <c r="DZ134" s="2"/>
    </row>
    <row r="135" spans="1:130" ht="42">
      <c r="A135" s="15" t="s">
        <v>349</v>
      </c>
      <c r="B135" s="16" t="s">
        <v>350</v>
      </c>
      <c r="C135" s="17" t="s">
        <v>55</v>
      </c>
      <c r="D135" s="17" t="s">
        <v>55</v>
      </c>
      <c r="E135" s="17" t="s">
        <v>55</v>
      </c>
      <c r="F135" s="17" t="s">
        <v>55</v>
      </c>
      <c r="G135" s="17" t="s">
        <v>55</v>
      </c>
      <c r="H135" s="17" t="s">
        <v>55</v>
      </c>
      <c r="I135" s="17" t="s">
        <v>55</v>
      </c>
      <c r="J135" s="17" t="s">
        <v>55</v>
      </c>
      <c r="K135" s="17" t="s">
        <v>55</v>
      </c>
      <c r="L135" s="17" t="s">
        <v>55</v>
      </c>
      <c r="M135" s="17" t="s">
        <v>55</v>
      </c>
      <c r="N135" s="17" t="s">
        <v>55</v>
      </c>
      <c r="O135" s="17" t="s">
        <v>55</v>
      </c>
      <c r="P135" s="17" t="s">
        <v>55</v>
      </c>
      <c r="Q135" s="17" t="s">
        <v>55</v>
      </c>
      <c r="R135" s="17" t="s">
        <v>55</v>
      </c>
      <c r="S135" s="17" t="s">
        <v>55</v>
      </c>
      <c r="T135" s="17" t="s">
        <v>55</v>
      </c>
      <c r="U135" s="17" t="s">
        <v>55</v>
      </c>
      <c r="V135" s="17" t="s">
        <v>55</v>
      </c>
      <c r="W135" s="17" t="s">
        <v>55</v>
      </c>
      <c r="X135" s="17" t="s">
        <v>55</v>
      </c>
      <c r="Y135" s="17" t="s">
        <v>55</v>
      </c>
      <c r="Z135" s="17" t="s">
        <v>55</v>
      </c>
      <c r="AA135" s="17" t="s">
        <v>55</v>
      </c>
      <c r="AB135" s="17" t="s">
        <v>55</v>
      </c>
      <c r="AC135" s="17" t="s">
        <v>55</v>
      </c>
      <c r="AD135" s="17" t="s">
        <v>55</v>
      </c>
      <c r="AE135" s="17" t="s">
        <v>55</v>
      </c>
      <c r="AF135" s="17" t="s">
        <v>55</v>
      </c>
      <c r="AG135" s="18"/>
      <c r="AH135" s="18"/>
      <c r="AI135" s="18"/>
      <c r="AJ135" s="19" t="s">
        <v>55</v>
      </c>
      <c r="AK135" s="17" t="s">
        <v>55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  <c r="AT135" s="20">
        <v>0</v>
      </c>
      <c r="AU135" s="20">
        <v>0</v>
      </c>
      <c r="AV135" s="20">
        <v>0</v>
      </c>
      <c r="AW135" s="20">
        <v>0</v>
      </c>
      <c r="AX135" s="20">
        <v>0</v>
      </c>
      <c r="AY135" s="20">
        <v>0</v>
      </c>
      <c r="AZ135" s="20">
        <v>0</v>
      </c>
      <c r="BA135" s="20">
        <v>2620000</v>
      </c>
      <c r="BB135" s="20">
        <v>0</v>
      </c>
      <c r="BC135" s="20">
        <v>0</v>
      </c>
      <c r="BD135" s="20">
        <v>0</v>
      </c>
      <c r="BE135" s="20">
        <v>2620000</v>
      </c>
      <c r="BF135" s="20">
        <v>5250000</v>
      </c>
      <c r="BG135" s="20">
        <v>0</v>
      </c>
      <c r="BH135" s="20">
        <v>0</v>
      </c>
      <c r="BI135" s="20">
        <v>0</v>
      </c>
      <c r="BJ135" s="20">
        <v>5250000</v>
      </c>
      <c r="BK135" s="20">
        <v>0</v>
      </c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  <c r="BX135" s="20">
        <v>0</v>
      </c>
      <c r="BY135" s="20">
        <v>0</v>
      </c>
      <c r="BZ135" s="20">
        <v>0</v>
      </c>
      <c r="CA135" s="20">
        <v>0</v>
      </c>
      <c r="CB135" s="20">
        <v>0</v>
      </c>
      <c r="CC135" s="20">
        <v>0</v>
      </c>
      <c r="CD135" s="20">
        <v>0</v>
      </c>
      <c r="CE135" s="20">
        <v>2620000</v>
      </c>
      <c r="CF135" s="20">
        <v>0</v>
      </c>
      <c r="CG135" s="20">
        <v>0</v>
      </c>
      <c r="CH135" s="20">
        <v>0</v>
      </c>
      <c r="CI135" s="20">
        <v>2620000</v>
      </c>
      <c r="CJ135" s="20">
        <v>5250000</v>
      </c>
      <c r="CK135" s="20">
        <v>0</v>
      </c>
      <c r="CL135" s="20">
        <v>0</v>
      </c>
      <c r="CM135" s="20">
        <v>0</v>
      </c>
      <c r="CN135" s="20">
        <v>5250000</v>
      </c>
      <c r="CO135" s="20">
        <v>0</v>
      </c>
      <c r="CP135" s="20">
        <v>0</v>
      </c>
      <c r="CQ135" s="20">
        <v>0</v>
      </c>
      <c r="CR135" s="20">
        <v>0</v>
      </c>
      <c r="CS135" s="20">
        <v>0</v>
      </c>
      <c r="CT135" s="20">
        <v>0</v>
      </c>
      <c r="CU135" s="20">
        <v>0</v>
      </c>
      <c r="CV135" s="20">
        <v>0</v>
      </c>
      <c r="CW135" s="20">
        <v>0</v>
      </c>
      <c r="CX135" s="20">
        <v>0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2620000</v>
      </c>
      <c r="DE135" s="20">
        <v>0</v>
      </c>
      <c r="DF135" s="20">
        <v>0</v>
      </c>
      <c r="DG135" s="20">
        <v>0</v>
      </c>
      <c r="DH135" s="20">
        <v>2620000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2620000</v>
      </c>
      <c r="DT135" s="20">
        <v>0</v>
      </c>
      <c r="DU135" s="20">
        <v>0</v>
      </c>
      <c r="DV135" s="20">
        <v>0</v>
      </c>
      <c r="DW135" s="20">
        <v>2620000</v>
      </c>
      <c r="DX135" s="17"/>
      <c r="DY135" s="2"/>
      <c r="DZ135" s="2"/>
    </row>
    <row r="136" spans="1:130" ht="33.75">
      <c r="A136" s="30" t="s">
        <v>351</v>
      </c>
      <c r="B136" s="21" t="s">
        <v>352</v>
      </c>
      <c r="C136" s="22" t="s">
        <v>71</v>
      </c>
      <c r="D136" s="22" t="s">
        <v>63</v>
      </c>
      <c r="E136" s="22" t="s">
        <v>73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3"/>
      <c r="AD136" s="22"/>
      <c r="AE136" s="22"/>
      <c r="AF136" s="23"/>
      <c r="AG136" s="24"/>
      <c r="AH136" s="24"/>
      <c r="AI136" s="25"/>
      <c r="AJ136" s="21" t="s">
        <v>289</v>
      </c>
      <c r="AK136" s="26" t="s">
        <v>353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2620000</v>
      </c>
      <c r="BB136" s="27">
        <v>0</v>
      </c>
      <c r="BC136" s="27">
        <v>0</v>
      </c>
      <c r="BD136" s="27">
        <v>0</v>
      </c>
      <c r="BE136" s="27">
        <v>2620000</v>
      </c>
      <c r="BF136" s="27">
        <v>5250000</v>
      </c>
      <c r="BG136" s="27">
        <v>0</v>
      </c>
      <c r="BH136" s="27">
        <v>0</v>
      </c>
      <c r="BI136" s="27">
        <v>0</v>
      </c>
      <c r="BJ136" s="27">
        <v>5250000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2620000</v>
      </c>
      <c r="CF136" s="27">
        <v>0</v>
      </c>
      <c r="CG136" s="27">
        <v>0</v>
      </c>
      <c r="CH136" s="27">
        <v>0</v>
      </c>
      <c r="CI136" s="27">
        <v>2620000</v>
      </c>
      <c r="CJ136" s="27">
        <v>5250000</v>
      </c>
      <c r="CK136" s="27">
        <v>0</v>
      </c>
      <c r="CL136" s="27">
        <v>0</v>
      </c>
      <c r="CM136" s="27">
        <v>0</v>
      </c>
      <c r="CN136" s="27">
        <v>5250000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2620000</v>
      </c>
      <c r="DE136" s="27">
        <v>0</v>
      </c>
      <c r="DF136" s="27">
        <v>0</v>
      </c>
      <c r="DG136" s="27">
        <v>0</v>
      </c>
      <c r="DH136" s="27">
        <v>2620000</v>
      </c>
      <c r="DI136" s="27">
        <v>0</v>
      </c>
      <c r="DJ136" s="27">
        <v>0</v>
      </c>
      <c r="DK136" s="27">
        <v>0</v>
      </c>
      <c r="DL136" s="27">
        <v>0</v>
      </c>
      <c r="DM136" s="27">
        <v>0</v>
      </c>
      <c r="DN136" s="27">
        <v>0</v>
      </c>
      <c r="DO136" s="27">
        <v>0</v>
      </c>
      <c r="DP136" s="27">
        <v>0</v>
      </c>
      <c r="DQ136" s="27">
        <v>0</v>
      </c>
      <c r="DR136" s="27">
        <v>0</v>
      </c>
      <c r="DS136" s="27">
        <v>2620000</v>
      </c>
      <c r="DT136" s="27">
        <v>0</v>
      </c>
      <c r="DU136" s="27">
        <v>0</v>
      </c>
      <c r="DV136" s="27">
        <v>0</v>
      </c>
      <c r="DW136" s="27">
        <v>2620000</v>
      </c>
      <c r="DX136" s="28" t="s">
        <v>67</v>
      </c>
      <c r="DY136" s="29" t="s">
        <v>65</v>
      </c>
      <c r="DZ136" s="2"/>
    </row>
    <row r="137" spans="1:130" ht="42">
      <c r="A137" s="15" t="s">
        <v>354</v>
      </c>
      <c r="B137" s="16" t="s">
        <v>355</v>
      </c>
      <c r="C137" s="17" t="s">
        <v>55</v>
      </c>
      <c r="D137" s="17" t="s">
        <v>55</v>
      </c>
      <c r="E137" s="17" t="s">
        <v>55</v>
      </c>
      <c r="F137" s="17" t="s">
        <v>55</v>
      </c>
      <c r="G137" s="17" t="s">
        <v>55</v>
      </c>
      <c r="H137" s="17" t="s">
        <v>55</v>
      </c>
      <c r="I137" s="17" t="s">
        <v>55</v>
      </c>
      <c r="J137" s="17" t="s">
        <v>55</v>
      </c>
      <c r="K137" s="17" t="s">
        <v>55</v>
      </c>
      <c r="L137" s="17" t="s">
        <v>55</v>
      </c>
      <c r="M137" s="17" t="s">
        <v>55</v>
      </c>
      <c r="N137" s="17" t="s">
        <v>55</v>
      </c>
      <c r="O137" s="17" t="s">
        <v>55</v>
      </c>
      <c r="P137" s="17" t="s">
        <v>55</v>
      </c>
      <c r="Q137" s="17" t="s">
        <v>55</v>
      </c>
      <c r="R137" s="17" t="s">
        <v>55</v>
      </c>
      <c r="S137" s="17" t="s">
        <v>55</v>
      </c>
      <c r="T137" s="17" t="s">
        <v>55</v>
      </c>
      <c r="U137" s="17" t="s">
        <v>55</v>
      </c>
      <c r="V137" s="17" t="s">
        <v>55</v>
      </c>
      <c r="W137" s="17" t="s">
        <v>55</v>
      </c>
      <c r="X137" s="17" t="s">
        <v>55</v>
      </c>
      <c r="Y137" s="17" t="s">
        <v>55</v>
      </c>
      <c r="Z137" s="17" t="s">
        <v>55</v>
      </c>
      <c r="AA137" s="17" t="s">
        <v>55</v>
      </c>
      <c r="AB137" s="17" t="s">
        <v>55</v>
      </c>
      <c r="AC137" s="17" t="s">
        <v>55</v>
      </c>
      <c r="AD137" s="17" t="s">
        <v>55</v>
      </c>
      <c r="AE137" s="17" t="s">
        <v>55</v>
      </c>
      <c r="AF137" s="17" t="s">
        <v>55</v>
      </c>
      <c r="AG137" s="18"/>
      <c r="AH137" s="18"/>
      <c r="AI137" s="18"/>
      <c r="AJ137" s="19" t="s">
        <v>55</v>
      </c>
      <c r="AK137" s="17" t="s">
        <v>55</v>
      </c>
      <c r="AL137" s="20">
        <v>76237843.1</v>
      </c>
      <c r="AM137" s="20">
        <v>75800017.89</v>
      </c>
      <c r="AN137" s="20">
        <v>20025500</v>
      </c>
      <c r="AO137" s="20">
        <v>20025500</v>
      </c>
      <c r="AP137" s="20">
        <v>26532779.66</v>
      </c>
      <c r="AQ137" s="20">
        <v>26529172.38</v>
      </c>
      <c r="AR137" s="20">
        <v>2013335.25</v>
      </c>
      <c r="AS137" s="20">
        <v>1583335.25</v>
      </c>
      <c r="AT137" s="20">
        <v>27666228.19</v>
      </c>
      <c r="AU137" s="20">
        <v>27662010.26</v>
      </c>
      <c r="AV137" s="20">
        <v>144554298.74</v>
      </c>
      <c r="AW137" s="20">
        <v>20032400</v>
      </c>
      <c r="AX137" s="20">
        <v>3066430.03</v>
      </c>
      <c r="AY137" s="20">
        <v>86227007.04</v>
      </c>
      <c r="AZ137" s="20">
        <v>35228461.67</v>
      </c>
      <c r="BA137" s="20">
        <v>30788189.37</v>
      </c>
      <c r="BB137" s="20">
        <v>234700</v>
      </c>
      <c r="BC137" s="20">
        <v>2121814.9</v>
      </c>
      <c r="BD137" s="20">
        <v>0</v>
      </c>
      <c r="BE137" s="20">
        <v>28431674.47</v>
      </c>
      <c r="BF137" s="20">
        <v>47532318.02</v>
      </c>
      <c r="BG137" s="20">
        <v>243500</v>
      </c>
      <c r="BH137" s="20">
        <v>205187</v>
      </c>
      <c r="BI137" s="20">
        <v>19712442.84</v>
      </c>
      <c r="BJ137" s="20">
        <v>27371188.18</v>
      </c>
      <c r="BK137" s="20">
        <v>27251650</v>
      </c>
      <c r="BL137" s="20">
        <v>243500</v>
      </c>
      <c r="BM137" s="20">
        <v>0</v>
      </c>
      <c r="BN137" s="20">
        <v>0</v>
      </c>
      <c r="BO137" s="20">
        <v>27008150</v>
      </c>
      <c r="BP137" s="20">
        <v>76237843.1</v>
      </c>
      <c r="BQ137" s="20">
        <v>75800017.89</v>
      </c>
      <c r="BR137" s="20">
        <v>20025500</v>
      </c>
      <c r="BS137" s="20">
        <v>20025500</v>
      </c>
      <c r="BT137" s="20">
        <v>26532779.66</v>
      </c>
      <c r="BU137" s="20">
        <v>26529172.38</v>
      </c>
      <c r="BV137" s="20">
        <v>2013335.25</v>
      </c>
      <c r="BW137" s="20">
        <v>1583335.25</v>
      </c>
      <c r="BX137" s="20">
        <v>27666228.19</v>
      </c>
      <c r="BY137" s="20">
        <v>27662010.26</v>
      </c>
      <c r="BZ137" s="20">
        <v>57015264.93</v>
      </c>
      <c r="CA137" s="20">
        <v>20032400</v>
      </c>
      <c r="CB137" s="20">
        <v>2199793.6</v>
      </c>
      <c r="CC137" s="20">
        <v>430000</v>
      </c>
      <c r="CD137" s="20">
        <v>34353071.33</v>
      </c>
      <c r="CE137" s="20">
        <v>30788189.37</v>
      </c>
      <c r="CF137" s="20">
        <v>234700</v>
      </c>
      <c r="CG137" s="20">
        <v>2121814.9</v>
      </c>
      <c r="CH137" s="20">
        <v>0</v>
      </c>
      <c r="CI137" s="20">
        <v>28431674.47</v>
      </c>
      <c r="CJ137" s="20">
        <v>27413500</v>
      </c>
      <c r="CK137" s="20">
        <v>243500</v>
      </c>
      <c r="CL137" s="20">
        <v>0</v>
      </c>
      <c r="CM137" s="20">
        <v>0</v>
      </c>
      <c r="CN137" s="20">
        <v>27170000</v>
      </c>
      <c r="CO137" s="20">
        <v>27251650</v>
      </c>
      <c r="CP137" s="20">
        <v>243500</v>
      </c>
      <c r="CQ137" s="20">
        <v>0</v>
      </c>
      <c r="CR137" s="20">
        <v>0</v>
      </c>
      <c r="CS137" s="20">
        <v>27008150</v>
      </c>
      <c r="CT137" s="20">
        <v>76237843.1</v>
      </c>
      <c r="CU137" s="20">
        <v>20025500</v>
      </c>
      <c r="CV137" s="20">
        <v>26532779.66</v>
      </c>
      <c r="CW137" s="20">
        <v>2013335.25</v>
      </c>
      <c r="CX137" s="20">
        <v>27666228.19</v>
      </c>
      <c r="CY137" s="20">
        <v>144554298.74</v>
      </c>
      <c r="CZ137" s="20">
        <v>20032400</v>
      </c>
      <c r="DA137" s="20">
        <v>3066430.03</v>
      </c>
      <c r="DB137" s="20">
        <v>86227007.04</v>
      </c>
      <c r="DC137" s="20">
        <v>35228461.67</v>
      </c>
      <c r="DD137" s="20">
        <v>30788189.37</v>
      </c>
      <c r="DE137" s="20">
        <v>234700</v>
      </c>
      <c r="DF137" s="20">
        <v>2121814.9</v>
      </c>
      <c r="DG137" s="20">
        <v>0</v>
      </c>
      <c r="DH137" s="20">
        <v>28431674.47</v>
      </c>
      <c r="DI137" s="20">
        <v>76237843.1</v>
      </c>
      <c r="DJ137" s="20">
        <v>20025500</v>
      </c>
      <c r="DK137" s="20">
        <v>26532779.66</v>
      </c>
      <c r="DL137" s="20">
        <v>2013335.25</v>
      </c>
      <c r="DM137" s="20">
        <v>27666228.19</v>
      </c>
      <c r="DN137" s="20">
        <v>57015264.93</v>
      </c>
      <c r="DO137" s="20">
        <v>20032400</v>
      </c>
      <c r="DP137" s="20">
        <v>2199793.6</v>
      </c>
      <c r="DQ137" s="20">
        <v>430000</v>
      </c>
      <c r="DR137" s="20">
        <v>34353071.33</v>
      </c>
      <c r="DS137" s="20">
        <v>30788189.37</v>
      </c>
      <c r="DT137" s="20">
        <v>234700</v>
      </c>
      <c r="DU137" s="20">
        <v>2121814.9</v>
      </c>
      <c r="DV137" s="20">
        <v>0</v>
      </c>
      <c r="DW137" s="20">
        <v>28431674.47</v>
      </c>
      <c r="DX137" s="17"/>
      <c r="DY137" s="2"/>
      <c r="DZ137" s="2"/>
    </row>
    <row r="138" spans="1:130" ht="63">
      <c r="A138" s="15" t="s">
        <v>356</v>
      </c>
      <c r="B138" s="16" t="s">
        <v>357</v>
      </c>
      <c r="C138" s="17" t="s">
        <v>55</v>
      </c>
      <c r="D138" s="17" t="s">
        <v>55</v>
      </c>
      <c r="E138" s="17" t="s">
        <v>55</v>
      </c>
      <c r="F138" s="17" t="s">
        <v>55</v>
      </c>
      <c r="G138" s="17" t="s">
        <v>55</v>
      </c>
      <c r="H138" s="17" t="s">
        <v>55</v>
      </c>
      <c r="I138" s="17" t="s">
        <v>55</v>
      </c>
      <c r="J138" s="17" t="s">
        <v>55</v>
      </c>
      <c r="K138" s="17" t="s">
        <v>55</v>
      </c>
      <c r="L138" s="17" t="s">
        <v>55</v>
      </c>
      <c r="M138" s="17" t="s">
        <v>55</v>
      </c>
      <c r="N138" s="17" t="s">
        <v>55</v>
      </c>
      <c r="O138" s="17" t="s">
        <v>55</v>
      </c>
      <c r="P138" s="17" t="s">
        <v>55</v>
      </c>
      <c r="Q138" s="17" t="s">
        <v>55</v>
      </c>
      <c r="R138" s="17" t="s">
        <v>55</v>
      </c>
      <c r="S138" s="17" t="s">
        <v>55</v>
      </c>
      <c r="T138" s="17" t="s">
        <v>55</v>
      </c>
      <c r="U138" s="17" t="s">
        <v>55</v>
      </c>
      <c r="V138" s="17" t="s">
        <v>55</v>
      </c>
      <c r="W138" s="17" t="s">
        <v>55</v>
      </c>
      <c r="X138" s="17" t="s">
        <v>55</v>
      </c>
      <c r="Y138" s="17" t="s">
        <v>55</v>
      </c>
      <c r="Z138" s="17" t="s">
        <v>55</v>
      </c>
      <c r="AA138" s="17" t="s">
        <v>55</v>
      </c>
      <c r="AB138" s="17" t="s">
        <v>55</v>
      </c>
      <c r="AC138" s="17" t="s">
        <v>55</v>
      </c>
      <c r="AD138" s="17" t="s">
        <v>55</v>
      </c>
      <c r="AE138" s="17" t="s">
        <v>55</v>
      </c>
      <c r="AF138" s="17" t="s">
        <v>55</v>
      </c>
      <c r="AG138" s="18"/>
      <c r="AH138" s="18"/>
      <c r="AI138" s="18"/>
      <c r="AJ138" s="19" t="s">
        <v>55</v>
      </c>
      <c r="AK138" s="17" t="s">
        <v>55</v>
      </c>
      <c r="AL138" s="20">
        <v>74894200.29</v>
      </c>
      <c r="AM138" s="20">
        <v>74456375.08</v>
      </c>
      <c r="AN138" s="20">
        <v>19800000</v>
      </c>
      <c r="AO138" s="20">
        <v>19800000</v>
      </c>
      <c r="AP138" s="20">
        <v>26532779.66</v>
      </c>
      <c r="AQ138" s="20">
        <v>26529172.38</v>
      </c>
      <c r="AR138" s="20">
        <v>1775369.95</v>
      </c>
      <c r="AS138" s="20">
        <v>1345369.95</v>
      </c>
      <c r="AT138" s="20">
        <v>26786050.68</v>
      </c>
      <c r="AU138" s="20">
        <v>26781832.75</v>
      </c>
      <c r="AV138" s="20">
        <v>144037738.84</v>
      </c>
      <c r="AW138" s="20">
        <v>19800000</v>
      </c>
      <c r="AX138" s="20">
        <v>3066430.03</v>
      </c>
      <c r="AY138" s="20">
        <v>86227007.04</v>
      </c>
      <c r="AZ138" s="20">
        <v>34944301.77</v>
      </c>
      <c r="BA138" s="20">
        <v>30271489.37</v>
      </c>
      <c r="BB138" s="20">
        <v>0</v>
      </c>
      <c r="BC138" s="20">
        <v>2121814.9</v>
      </c>
      <c r="BD138" s="20">
        <v>0</v>
      </c>
      <c r="BE138" s="20">
        <v>28149674.47</v>
      </c>
      <c r="BF138" s="20">
        <v>47006818.02</v>
      </c>
      <c r="BG138" s="20">
        <v>0</v>
      </c>
      <c r="BH138" s="20">
        <v>205187</v>
      </c>
      <c r="BI138" s="20">
        <v>19712442.84</v>
      </c>
      <c r="BJ138" s="20">
        <v>27089188.18</v>
      </c>
      <c r="BK138" s="20">
        <v>26726150</v>
      </c>
      <c r="BL138" s="20">
        <v>0</v>
      </c>
      <c r="BM138" s="20">
        <v>0</v>
      </c>
      <c r="BN138" s="20">
        <v>0</v>
      </c>
      <c r="BO138" s="20">
        <v>26726150</v>
      </c>
      <c r="BP138" s="20">
        <v>74894200.29</v>
      </c>
      <c r="BQ138" s="20">
        <v>74456375.08</v>
      </c>
      <c r="BR138" s="20">
        <v>19800000</v>
      </c>
      <c r="BS138" s="20">
        <v>19800000</v>
      </c>
      <c r="BT138" s="20">
        <v>26532779.66</v>
      </c>
      <c r="BU138" s="20">
        <v>26529172.38</v>
      </c>
      <c r="BV138" s="20">
        <v>1775369.95</v>
      </c>
      <c r="BW138" s="20">
        <v>1345369.95</v>
      </c>
      <c r="BX138" s="20">
        <v>26786050.68</v>
      </c>
      <c r="BY138" s="20">
        <v>26781832.75</v>
      </c>
      <c r="BZ138" s="20">
        <v>56498705.03</v>
      </c>
      <c r="CA138" s="20">
        <v>19800000</v>
      </c>
      <c r="CB138" s="20">
        <v>2199793.6</v>
      </c>
      <c r="CC138" s="20">
        <v>430000</v>
      </c>
      <c r="CD138" s="20">
        <v>34068911.43</v>
      </c>
      <c r="CE138" s="20">
        <v>30271489.37</v>
      </c>
      <c r="CF138" s="20">
        <v>0</v>
      </c>
      <c r="CG138" s="20">
        <v>2121814.9</v>
      </c>
      <c r="CH138" s="20">
        <v>0</v>
      </c>
      <c r="CI138" s="20">
        <v>28149674.47</v>
      </c>
      <c r="CJ138" s="20">
        <v>26888000</v>
      </c>
      <c r="CK138" s="20">
        <v>0</v>
      </c>
      <c r="CL138" s="20">
        <v>0</v>
      </c>
      <c r="CM138" s="20">
        <v>0</v>
      </c>
      <c r="CN138" s="20">
        <v>26888000</v>
      </c>
      <c r="CO138" s="20">
        <v>26726150</v>
      </c>
      <c r="CP138" s="20">
        <v>0</v>
      </c>
      <c r="CQ138" s="20">
        <v>0</v>
      </c>
      <c r="CR138" s="20">
        <v>0</v>
      </c>
      <c r="CS138" s="20">
        <v>26726150</v>
      </c>
      <c r="CT138" s="20">
        <v>74894200.29</v>
      </c>
      <c r="CU138" s="20">
        <v>19800000</v>
      </c>
      <c r="CV138" s="20">
        <v>26532779.66</v>
      </c>
      <c r="CW138" s="20">
        <v>1775369.95</v>
      </c>
      <c r="CX138" s="20">
        <v>26786050.68</v>
      </c>
      <c r="CY138" s="20">
        <v>144037738.84</v>
      </c>
      <c r="CZ138" s="20">
        <v>19800000</v>
      </c>
      <c r="DA138" s="20">
        <v>3066430.03</v>
      </c>
      <c r="DB138" s="20">
        <v>86227007.04</v>
      </c>
      <c r="DC138" s="20">
        <v>34944301.77</v>
      </c>
      <c r="DD138" s="20">
        <v>30271489.37</v>
      </c>
      <c r="DE138" s="20">
        <v>0</v>
      </c>
      <c r="DF138" s="20">
        <v>2121814.9</v>
      </c>
      <c r="DG138" s="20">
        <v>0</v>
      </c>
      <c r="DH138" s="20">
        <v>28149674.47</v>
      </c>
      <c r="DI138" s="20">
        <v>74894200.29</v>
      </c>
      <c r="DJ138" s="20">
        <v>19800000</v>
      </c>
      <c r="DK138" s="20">
        <v>26532779.66</v>
      </c>
      <c r="DL138" s="20">
        <v>1775369.95</v>
      </c>
      <c r="DM138" s="20">
        <v>26786050.68</v>
      </c>
      <c r="DN138" s="20">
        <v>56498705.03</v>
      </c>
      <c r="DO138" s="20">
        <v>19800000</v>
      </c>
      <c r="DP138" s="20">
        <v>2199793.6</v>
      </c>
      <c r="DQ138" s="20">
        <v>430000</v>
      </c>
      <c r="DR138" s="20">
        <v>34068911.43</v>
      </c>
      <c r="DS138" s="20">
        <v>30271489.37</v>
      </c>
      <c r="DT138" s="20">
        <v>0</v>
      </c>
      <c r="DU138" s="20">
        <v>2121814.9</v>
      </c>
      <c r="DV138" s="20">
        <v>0</v>
      </c>
      <c r="DW138" s="20">
        <v>28149674.47</v>
      </c>
      <c r="DX138" s="17"/>
      <c r="DY138" s="2"/>
      <c r="DZ138" s="2"/>
    </row>
    <row r="139" spans="1:130" ht="52.5">
      <c r="A139" s="15" t="s">
        <v>358</v>
      </c>
      <c r="B139" s="16" t="s">
        <v>359</v>
      </c>
      <c r="C139" s="17" t="s">
        <v>55</v>
      </c>
      <c r="D139" s="17" t="s">
        <v>55</v>
      </c>
      <c r="E139" s="17" t="s">
        <v>55</v>
      </c>
      <c r="F139" s="17" t="s">
        <v>55</v>
      </c>
      <c r="G139" s="17" t="s">
        <v>55</v>
      </c>
      <c r="H139" s="17" t="s">
        <v>55</v>
      </c>
      <c r="I139" s="17" t="s">
        <v>55</v>
      </c>
      <c r="J139" s="17" t="s">
        <v>55</v>
      </c>
      <c r="K139" s="17" t="s">
        <v>55</v>
      </c>
      <c r="L139" s="17" t="s">
        <v>55</v>
      </c>
      <c r="M139" s="17" t="s">
        <v>55</v>
      </c>
      <c r="N139" s="17" t="s">
        <v>55</v>
      </c>
      <c r="O139" s="17" t="s">
        <v>55</v>
      </c>
      <c r="P139" s="17" t="s">
        <v>55</v>
      </c>
      <c r="Q139" s="17" t="s">
        <v>55</v>
      </c>
      <c r="R139" s="17" t="s">
        <v>55</v>
      </c>
      <c r="S139" s="17" t="s">
        <v>55</v>
      </c>
      <c r="T139" s="17" t="s">
        <v>55</v>
      </c>
      <c r="U139" s="17" t="s">
        <v>55</v>
      </c>
      <c r="V139" s="17" t="s">
        <v>55</v>
      </c>
      <c r="W139" s="17" t="s">
        <v>55</v>
      </c>
      <c r="X139" s="17" t="s">
        <v>55</v>
      </c>
      <c r="Y139" s="17" t="s">
        <v>55</v>
      </c>
      <c r="Z139" s="17" t="s">
        <v>55</v>
      </c>
      <c r="AA139" s="17" t="s">
        <v>55</v>
      </c>
      <c r="AB139" s="17" t="s">
        <v>55</v>
      </c>
      <c r="AC139" s="17" t="s">
        <v>55</v>
      </c>
      <c r="AD139" s="17" t="s">
        <v>55</v>
      </c>
      <c r="AE139" s="17" t="s">
        <v>55</v>
      </c>
      <c r="AF139" s="17" t="s">
        <v>55</v>
      </c>
      <c r="AG139" s="18"/>
      <c r="AH139" s="18"/>
      <c r="AI139" s="18"/>
      <c r="AJ139" s="19" t="s">
        <v>55</v>
      </c>
      <c r="AK139" s="17" t="s">
        <v>55</v>
      </c>
      <c r="AL139" s="20">
        <v>74894200.29</v>
      </c>
      <c r="AM139" s="20">
        <v>74456375.08</v>
      </c>
      <c r="AN139" s="20">
        <v>19800000</v>
      </c>
      <c r="AO139" s="20">
        <v>19800000</v>
      </c>
      <c r="AP139" s="20">
        <v>26532779.66</v>
      </c>
      <c r="AQ139" s="20">
        <v>26529172.38</v>
      </c>
      <c r="AR139" s="20">
        <v>1775369.95</v>
      </c>
      <c r="AS139" s="20">
        <v>1345369.95</v>
      </c>
      <c r="AT139" s="20">
        <v>26786050.68</v>
      </c>
      <c r="AU139" s="20">
        <v>26781832.75</v>
      </c>
      <c r="AV139" s="20">
        <v>144037738.84</v>
      </c>
      <c r="AW139" s="20">
        <v>19800000</v>
      </c>
      <c r="AX139" s="20">
        <v>3066430.03</v>
      </c>
      <c r="AY139" s="20">
        <v>86227007.04</v>
      </c>
      <c r="AZ139" s="20">
        <v>34944301.77</v>
      </c>
      <c r="BA139" s="20">
        <v>30271489.37</v>
      </c>
      <c r="BB139" s="20">
        <v>0</v>
      </c>
      <c r="BC139" s="20">
        <v>2121814.9</v>
      </c>
      <c r="BD139" s="20">
        <v>0</v>
      </c>
      <c r="BE139" s="20">
        <v>28149674.47</v>
      </c>
      <c r="BF139" s="20">
        <v>47006818.02</v>
      </c>
      <c r="BG139" s="20">
        <v>0</v>
      </c>
      <c r="BH139" s="20">
        <v>205187</v>
      </c>
      <c r="BI139" s="20">
        <v>19712442.84</v>
      </c>
      <c r="BJ139" s="20">
        <v>27089188.18</v>
      </c>
      <c r="BK139" s="20">
        <v>26726150</v>
      </c>
      <c r="BL139" s="20">
        <v>0</v>
      </c>
      <c r="BM139" s="20">
        <v>0</v>
      </c>
      <c r="BN139" s="20">
        <v>0</v>
      </c>
      <c r="BO139" s="20">
        <v>26726150</v>
      </c>
      <c r="BP139" s="20">
        <v>74894200.29</v>
      </c>
      <c r="BQ139" s="20">
        <v>74456375.08</v>
      </c>
      <c r="BR139" s="20">
        <v>19800000</v>
      </c>
      <c r="BS139" s="20">
        <v>19800000</v>
      </c>
      <c r="BT139" s="20">
        <v>26532779.66</v>
      </c>
      <c r="BU139" s="20">
        <v>26529172.38</v>
      </c>
      <c r="BV139" s="20">
        <v>1775369.95</v>
      </c>
      <c r="BW139" s="20">
        <v>1345369.95</v>
      </c>
      <c r="BX139" s="20">
        <v>26786050.68</v>
      </c>
      <c r="BY139" s="20">
        <v>26781832.75</v>
      </c>
      <c r="BZ139" s="20">
        <v>56498705.03</v>
      </c>
      <c r="CA139" s="20">
        <v>19800000</v>
      </c>
      <c r="CB139" s="20">
        <v>2199793.6</v>
      </c>
      <c r="CC139" s="20">
        <v>430000</v>
      </c>
      <c r="CD139" s="20">
        <v>34068911.43</v>
      </c>
      <c r="CE139" s="20">
        <v>30271489.37</v>
      </c>
      <c r="CF139" s="20">
        <v>0</v>
      </c>
      <c r="CG139" s="20">
        <v>2121814.9</v>
      </c>
      <c r="CH139" s="20">
        <v>0</v>
      </c>
      <c r="CI139" s="20">
        <v>28149674.47</v>
      </c>
      <c r="CJ139" s="20">
        <v>26888000</v>
      </c>
      <c r="CK139" s="20">
        <v>0</v>
      </c>
      <c r="CL139" s="20">
        <v>0</v>
      </c>
      <c r="CM139" s="20">
        <v>0</v>
      </c>
      <c r="CN139" s="20">
        <v>26888000</v>
      </c>
      <c r="CO139" s="20">
        <v>26726150</v>
      </c>
      <c r="CP139" s="20">
        <v>0</v>
      </c>
      <c r="CQ139" s="20">
        <v>0</v>
      </c>
      <c r="CR139" s="20">
        <v>0</v>
      </c>
      <c r="CS139" s="20">
        <v>26726150</v>
      </c>
      <c r="CT139" s="20">
        <v>74894200.29</v>
      </c>
      <c r="CU139" s="20">
        <v>19800000</v>
      </c>
      <c r="CV139" s="20">
        <v>26532779.66</v>
      </c>
      <c r="CW139" s="20">
        <v>1775369.95</v>
      </c>
      <c r="CX139" s="20">
        <v>26786050.68</v>
      </c>
      <c r="CY139" s="20">
        <v>144037738.84</v>
      </c>
      <c r="CZ139" s="20">
        <v>19800000</v>
      </c>
      <c r="DA139" s="20">
        <v>3066430.03</v>
      </c>
      <c r="DB139" s="20">
        <v>86227007.04</v>
      </c>
      <c r="DC139" s="20">
        <v>34944301.77</v>
      </c>
      <c r="DD139" s="20">
        <v>30271489.37</v>
      </c>
      <c r="DE139" s="20">
        <v>0</v>
      </c>
      <c r="DF139" s="20">
        <v>2121814.9</v>
      </c>
      <c r="DG139" s="20">
        <v>0</v>
      </c>
      <c r="DH139" s="20">
        <v>28149674.47</v>
      </c>
      <c r="DI139" s="20">
        <v>74894200.29</v>
      </c>
      <c r="DJ139" s="20">
        <v>19800000</v>
      </c>
      <c r="DK139" s="20">
        <v>26532779.66</v>
      </c>
      <c r="DL139" s="20">
        <v>1775369.95</v>
      </c>
      <c r="DM139" s="20">
        <v>26786050.68</v>
      </c>
      <c r="DN139" s="20">
        <v>56498705.03</v>
      </c>
      <c r="DO139" s="20">
        <v>19800000</v>
      </c>
      <c r="DP139" s="20">
        <v>2199793.6</v>
      </c>
      <c r="DQ139" s="20">
        <v>430000</v>
      </c>
      <c r="DR139" s="20">
        <v>34068911.43</v>
      </c>
      <c r="DS139" s="20">
        <v>30271489.37</v>
      </c>
      <c r="DT139" s="20">
        <v>0</v>
      </c>
      <c r="DU139" s="20">
        <v>2121814.9</v>
      </c>
      <c r="DV139" s="20">
        <v>0</v>
      </c>
      <c r="DW139" s="20">
        <v>28149674.47</v>
      </c>
      <c r="DX139" s="17"/>
      <c r="DY139" s="2"/>
      <c r="DZ139" s="2"/>
    </row>
    <row r="140" spans="1:130" ht="33.75">
      <c r="A140" s="30" t="s">
        <v>360</v>
      </c>
      <c r="B140" s="21" t="s">
        <v>361</v>
      </c>
      <c r="C140" s="22" t="s">
        <v>71</v>
      </c>
      <c r="D140" s="22" t="s">
        <v>362</v>
      </c>
      <c r="E140" s="22" t="s">
        <v>73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3"/>
      <c r="AD140" s="22"/>
      <c r="AE140" s="22"/>
      <c r="AF140" s="23"/>
      <c r="AG140" s="24"/>
      <c r="AH140" s="24"/>
      <c r="AI140" s="25"/>
      <c r="AJ140" s="21" t="s">
        <v>65</v>
      </c>
      <c r="AK140" s="26" t="s">
        <v>363</v>
      </c>
      <c r="AL140" s="27">
        <v>1450564.4</v>
      </c>
      <c r="AM140" s="27">
        <v>1450564.4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1450564.4</v>
      </c>
      <c r="AU140" s="27">
        <v>1450564.4</v>
      </c>
      <c r="AV140" s="27">
        <v>2158910</v>
      </c>
      <c r="AW140" s="27">
        <v>0</v>
      </c>
      <c r="AX140" s="27">
        <v>0</v>
      </c>
      <c r="AY140" s="27">
        <v>0</v>
      </c>
      <c r="AZ140" s="27">
        <v>2158910</v>
      </c>
      <c r="BA140" s="27">
        <v>1192000</v>
      </c>
      <c r="BB140" s="27">
        <v>0</v>
      </c>
      <c r="BC140" s="27">
        <v>0</v>
      </c>
      <c r="BD140" s="27">
        <v>0</v>
      </c>
      <c r="BE140" s="27">
        <v>1192000</v>
      </c>
      <c r="BF140" s="27">
        <v>1192000</v>
      </c>
      <c r="BG140" s="27">
        <v>0</v>
      </c>
      <c r="BH140" s="27">
        <v>0</v>
      </c>
      <c r="BI140" s="27">
        <v>0</v>
      </c>
      <c r="BJ140" s="27">
        <v>1192000</v>
      </c>
      <c r="BK140" s="27">
        <v>1192000</v>
      </c>
      <c r="BL140" s="27">
        <v>0</v>
      </c>
      <c r="BM140" s="27">
        <v>0</v>
      </c>
      <c r="BN140" s="27">
        <v>0</v>
      </c>
      <c r="BO140" s="27">
        <v>1192000</v>
      </c>
      <c r="BP140" s="27">
        <v>1450564.4</v>
      </c>
      <c r="BQ140" s="27">
        <v>1450564.4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1450564.4</v>
      </c>
      <c r="BY140" s="27">
        <v>1450564.4</v>
      </c>
      <c r="BZ140" s="27">
        <v>2158910</v>
      </c>
      <c r="CA140" s="27">
        <v>0</v>
      </c>
      <c r="CB140" s="27">
        <v>0</v>
      </c>
      <c r="CC140" s="27">
        <v>0</v>
      </c>
      <c r="CD140" s="27">
        <v>2158910</v>
      </c>
      <c r="CE140" s="27">
        <v>1192000</v>
      </c>
      <c r="CF140" s="27">
        <v>0</v>
      </c>
      <c r="CG140" s="27">
        <v>0</v>
      </c>
      <c r="CH140" s="27">
        <v>0</v>
      </c>
      <c r="CI140" s="27">
        <v>1192000</v>
      </c>
      <c r="CJ140" s="27">
        <v>1192000</v>
      </c>
      <c r="CK140" s="27">
        <v>0</v>
      </c>
      <c r="CL140" s="27">
        <v>0</v>
      </c>
      <c r="CM140" s="27">
        <v>0</v>
      </c>
      <c r="CN140" s="27">
        <v>1192000</v>
      </c>
      <c r="CO140" s="27">
        <v>1192000</v>
      </c>
      <c r="CP140" s="27">
        <v>0</v>
      </c>
      <c r="CQ140" s="27">
        <v>0</v>
      </c>
      <c r="CR140" s="27">
        <v>0</v>
      </c>
      <c r="CS140" s="27">
        <v>1192000</v>
      </c>
      <c r="CT140" s="27">
        <v>1450564.4</v>
      </c>
      <c r="CU140" s="27">
        <v>0</v>
      </c>
      <c r="CV140" s="27">
        <v>0</v>
      </c>
      <c r="CW140" s="27">
        <v>0</v>
      </c>
      <c r="CX140" s="27">
        <v>1450564.4</v>
      </c>
      <c r="CY140" s="27">
        <v>2158910</v>
      </c>
      <c r="CZ140" s="27">
        <v>0</v>
      </c>
      <c r="DA140" s="27">
        <v>0</v>
      </c>
      <c r="DB140" s="27">
        <v>0</v>
      </c>
      <c r="DC140" s="27">
        <v>2158910</v>
      </c>
      <c r="DD140" s="27">
        <v>1192000</v>
      </c>
      <c r="DE140" s="27">
        <v>0</v>
      </c>
      <c r="DF140" s="27">
        <v>0</v>
      </c>
      <c r="DG140" s="27">
        <v>0</v>
      </c>
      <c r="DH140" s="27">
        <v>1192000</v>
      </c>
      <c r="DI140" s="27">
        <v>1450564.4</v>
      </c>
      <c r="DJ140" s="27">
        <v>0</v>
      </c>
      <c r="DK140" s="27">
        <v>0</v>
      </c>
      <c r="DL140" s="27">
        <v>0</v>
      </c>
      <c r="DM140" s="27">
        <v>1450564.4</v>
      </c>
      <c r="DN140" s="27">
        <v>2158910</v>
      </c>
      <c r="DO140" s="27">
        <v>0</v>
      </c>
      <c r="DP140" s="27">
        <v>0</v>
      </c>
      <c r="DQ140" s="27">
        <v>0</v>
      </c>
      <c r="DR140" s="27">
        <v>2158910</v>
      </c>
      <c r="DS140" s="27">
        <v>1192000</v>
      </c>
      <c r="DT140" s="27">
        <v>0</v>
      </c>
      <c r="DU140" s="27">
        <v>0</v>
      </c>
      <c r="DV140" s="27">
        <v>0</v>
      </c>
      <c r="DW140" s="27">
        <v>1192000</v>
      </c>
      <c r="DX140" s="28" t="s">
        <v>67</v>
      </c>
      <c r="DY140" s="29" t="s">
        <v>65</v>
      </c>
      <c r="DZ140" s="2"/>
    </row>
    <row r="141" spans="1:130" ht="56.25">
      <c r="A141" s="30" t="s">
        <v>364</v>
      </c>
      <c r="B141" s="21" t="s">
        <v>365</v>
      </c>
      <c r="C141" s="22" t="s">
        <v>71</v>
      </c>
      <c r="D141" s="22" t="s">
        <v>366</v>
      </c>
      <c r="E141" s="22" t="s">
        <v>73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3"/>
      <c r="AD141" s="22"/>
      <c r="AE141" s="22"/>
      <c r="AF141" s="23"/>
      <c r="AG141" s="24"/>
      <c r="AH141" s="24"/>
      <c r="AI141" s="25"/>
      <c r="AJ141" s="21" t="s">
        <v>85</v>
      </c>
      <c r="AK141" s="26" t="s">
        <v>86</v>
      </c>
      <c r="AL141" s="27">
        <v>238150</v>
      </c>
      <c r="AM141" s="27">
        <v>238150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238150</v>
      </c>
      <c r="AU141" s="27">
        <v>238150</v>
      </c>
      <c r="AV141" s="27">
        <v>400000</v>
      </c>
      <c r="AW141" s="27">
        <v>0</v>
      </c>
      <c r="AX141" s="27">
        <v>0</v>
      </c>
      <c r="AY141" s="27">
        <v>0</v>
      </c>
      <c r="AZ141" s="27">
        <v>400000</v>
      </c>
      <c r="BA141" s="27">
        <v>400000</v>
      </c>
      <c r="BB141" s="27">
        <v>0</v>
      </c>
      <c r="BC141" s="27">
        <v>0</v>
      </c>
      <c r="BD141" s="27">
        <v>0</v>
      </c>
      <c r="BE141" s="27">
        <v>400000</v>
      </c>
      <c r="BF141" s="27">
        <v>400000</v>
      </c>
      <c r="BG141" s="27">
        <v>0</v>
      </c>
      <c r="BH141" s="27">
        <v>0</v>
      </c>
      <c r="BI141" s="27">
        <v>0</v>
      </c>
      <c r="BJ141" s="27">
        <v>400000</v>
      </c>
      <c r="BK141" s="27">
        <v>238150</v>
      </c>
      <c r="BL141" s="27">
        <v>0</v>
      </c>
      <c r="BM141" s="27">
        <v>0</v>
      </c>
      <c r="BN141" s="27">
        <v>0</v>
      </c>
      <c r="BO141" s="27">
        <v>238150</v>
      </c>
      <c r="BP141" s="27">
        <v>238150</v>
      </c>
      <c r="BQ141" s="27">
        <v>238150</v>
      </c>
      <c r="BR141" s="27">
        <v>0</v>
      </c>
      <c r="BS141" s="27">
        <v>0</v>
      </c>
      <c r="BT141" s="27">
        <v>0</v>
      </c>
      <c r="BU141" s="27">
        <v>0</v>
      </c>
      <c r="BV141" s="27">
        <v>0</v>
      </c>
      <c r="BW141" s="27">
        <v>0</v>
      </c>
      <c r="BX141" s="27">
        <v>238150</v>
      </c>
      <c r="BY141" s="27">
        <v>238150</v>
      </c>
      <c r="BZ141" s="27">
        <v>400000</v>
      </c>
      <c r="CA141" s="27">
        <v>0</v>
      </c>
      <c r="CB141" s="27">
        <v>0</v>
      </c>
      <c r="CC141" s="27">
        <v>0</v>
      </c>
      <c r="CD141" s="27">
        <v>400000</v>
      </c>
      <c r="CE141" s="27">
        <v>400000</v>
      </c>
      <c r="CF141" s="27">
        <v>0</v>
      </c>
      <c r="CG141" s="27">
        <v>0</v>
      </c>
      <c r="CH141" s="27">
        <v>0</v>
      </c>
      <c r="CI141" s="27">
        <v>400000</v>
      </c>
      <c r="CJ141" s="27">
        <v>400000</v>
      </c>
      <c r="CK141" s="27">
        <v>0</v>
      </c>
      <c r="CL141" s="27">
        <v>0</v>
      </c>
      <c r="CM141" s="27">
        <v>0</v>
      </c>
      <c r="CN141" s="27">
        <v>400000</v>
      </c>
      <c r="CO141" s="27">
        <v>238150</v>
      </c>
      <c r="CP141" s="27">
        <v>0</v>
      </c>
      <c r="CQ141" s="27">
        <v>0</v>
      </c>
      <c r="CR141" s="27">
        <v>0</v>
      </c>
      <c r="CS141" s="27">
        <v>238150</v>
      </c>
      <c r="CT141" s="27">
        <v>238150</v>
      </c>
      <c r="CU141" s="27">
        <v>0</v>
      </c>
      <c r="CV141" s="27">
        <v>0</v>
      </c>
      <c r="CW141" s="27">
        <v>0</v>
      </c>
      <c r="CX141" s="27">
        <v>238150</v>
      </c>
      <c r="CY141" s="27">
        <v>400000</v>
      </c>
      <c r="CZ141" s="27">
        <v>0</v>
      </c>
      <c r="DA141" s="27">
        <v>0</v>
      </c>
      <c r="DB141" s="27">
        <v>0</v>
      </c>
      <c r="DC141" s="27">
        <v>400000</v>
      </c>
      <c r="DD141" s="27">
        <v>400000</v>
      </c>
      <c r="DE141" s="27">
        <v>0</v>
      </c>
      <c r="DF141" s="27">
        <v>0</v>
      </c>
      <c r="DG141" s="27">
        <v>0</v>
      </c>
      <c r="DH141" s="27">
        <v>400000</v>
      </c>
      <c r="DI141" s="27">
        <v>238150</v>
      </c>
      <c r="DJ141" s="27">
        <v>0</v>
      </c>
      <c r="DK141" s="27">
        <v>0</v>
      </c>
      <c r="DL141" s="27">
        <v>0</v>
      </c>
      <c r="DM141" s="27">
        <v>238150</v>
      </c>
      <c r="DN141" s="27">
        <v>400000</v>
      </c>
      <c r="DO141" s="27">
        <v>0</v>
      </c>
      <c r="DP141" s="27">
        <v>0</v>
      </c>
      <c r="DQ141" s="27">
        <v>0</v>
      </c>
      <c r="DR141" s="27">
        <v>400000</v>
      </c>
      <c r="DS141" s="27">
        <v>400000</v>
      </c>
      <c r="DT141" s="27">
        <v>0</v>
      </c>
      <c r="DU141" s="27">
        <v>0</v>
      </c>
      <c r="DV141" s="27">
        <v>0</v>
      </c>
      <c r="DW141" s="27">
        <v>400000</v>
      </c>
      <c r="DX141" s="28" t="s">
        <v>67</v>
      </c>
      <c r="DY141" s="29" t="s">
        <v>65</v>
      </c>
      <c r="DZ141" s="2"/>
    </row>
    <row r="142" spans="1:130" ht="153.75" customHeight="1">
      <c r="A142" s="91" t="s">
        <v>367</v>
      </c>
      <c r="B142" s="89" t="s">
        <v>368</v>
      </c>
      <c r="C142" s="22" t="s">
        <v>71</v>
      </c>
      <c r="D142" s="22" t="s">
        <v>369</v>
      </c>
      <c r="E142" s="22" t="s">
        <v>73</v>
      </c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 t="s">
        <v>370</v>
      </c>
      <c r="AB142" s="22" t="s">
        <v>63</v>
      </c>
      <c r="AC142" s="23" t="s">
        <v>371</v>
      </c>
      <c r="AD142" s="22" t="s">
        <v>372</v>
      </c>
      <c r="AE142" s="22" t="s">
        <v>63</v>
      </c>
      <c r="AF142" s="23" t="s">
        <v>373</v>
      </c>
      <c r="AG142" s="24"/>
      <c r="AH142" s="24"/>
      <c r="AI142" s="25"/>
      <c r="AJ142" s="89" t="s">
        <v>74</v>
      </c>
      <c r="AK142" s="87" t="s">
        <v>93</v>
      </c>
      <c r="AL142" s="27">
        <v>38457897.59</v>
      </c>
      <c r="AM142" s="27">
        <v>38454290.31</v>
      </c>
      <c r="AN142" s="27">
        <v>0</v>
      </c>
      <c r="AO142" s="27">
        <v>0</v>
      </c>
      <c r="AP142" s="27">
        <v>25700031.14</v>
      </c>
      <c r="AQ142" s="27">
        <v>25696423.86</v>
      </c>
      <c r="AR142" s="27">
        <v>0</v>
      </c>
      <c r="AS142" s="27">
        <v>0</v>
      </c>
      <c r="AT142" s="27">
        <v>12757866.45</v>
      </c>
      <c r="AU142" s="27">
        <v>12757866.45</v>
      </c>
      <c r="AV142" s="27">
        <v>18694045.9</v>
      </c>
      <c r="AW142" s="27">
        <v>0</v>
      </c>
      <c r="AX142" s="27">
        <v>1999793.6</v>
      </c>
      <c r="AY142" s="27">
        <v>0</v>
      </c>
      <c r="AZ142" s="27">
        <v>16694252.3</v>
      </c>
      <c r="BA142" s="27">
        <v>14787489.37</v>
      </c>
      <c r="BB142" s="27">
        <v>0</v>
      </c>
      <c r="BC142" s="27">
        <v>2121814.9</v>
      </c>
      <c r="BD142" s="27">
        <v>0</v>
      </c>
      <c r="BE142" s="27">
        <v>12665674.47</v>
      </c>
      <c r="BF142" s="27">
        <v>11354000</v>
      </c>
      <c r="BG142" s="27">
        <v>0</v>
      </c>
      <c r="BH142" s="27">
        <v>0</v>
      </c>
      <c r="BI142" s="27">
        <v>0</v>
      </c>
      <c r="BJ142" s="27">
        <v>11354000</v>
      </c>
      <c r="BK142" s="27">
        <v>11354000</v>
      </c>
      <c r="BL142" s="27">
        <v>0</v>
      </c>
      <c r="BM142" s="27">
        <v>0</v>
      </c>
      <c r="BN142" s="27">
        <v>0</v>
      </c>
      <c r="BO142" s="27">
        <v>11354000</v>
      </c>
      <c r="BP142" s="27">
        <v>38457897.59</v>
      </c>
      <c r="BQ142" s="27">
        <v>38454290.31</v>
      </c>
      <c r="BR142" s="27">
        <v>0</v>
      </c>
      <c r="BS142" s="27">
        <v>0</v>
      </c>
      <c r="BT142" s="27">
        <v>25700031.14</v>
      </c>
      <c r="BU142" s="27">
        <v>25696423.86</v>
      </c>
      <c r="BV142" s="27">
        <v>0</v>
      </c>
      <c r="BW142" s="27">
        <v>0</v>
      </c>
      <c r="BX142" s="27">
        <v>12757866.45</v>
      </c>
      <c r="BY142" s="27">
        <v>12757866.45</v>
      </c>
      <c r="BZ142" s="27">
        <v>18694045.9</v>
      </c>
      <c r="CA142" s="27">
        <v>0</v>
      </c>
      <c r="CB142" s="27">
        <v>1999793.6</v>
      </c>
      <c r="CC142" s="27">
        <v>0</v>
      </c>
      <c r="CD142" s="27">
        <v>16694252.3</v>
      </c>
      <c r="CE142" s="27">
        <v>14787489.37</v>
      </c>
      <c r="CF142" s="27">
        <v>0</v>
      </c>
      <c r="CG142" s="27">
        <v>2121814.9</v>
      </c>
      <c r="CH142" s="27">
        <v>0</v>
      </c>
      <c r="CI142" s="27">
        <v>12665674.47</v>
      </c>
      <c r="CJ142" s="27">
        <v>11354000</v>
      </c>
      <c r="CK142" s="27">
        <v>0</v>
      </c>
      <c r="CL142" s="27">
        <v>0</v>
      </c>
      <c r="CM142" s="27">
        <v>0</v>
      </c>
      <c r="CN142" s="27">
        <v>11354000</v>
      </c>
      <c r="CO142" s="27">
        <v>11354000</v>
      </c>
      <c r="CP142" s="27">
        <v>0</v>
      </c>
      <c r="CQ142" s="27">
        <v>0</v>
      </c>
      <c r="CR142" s="27">
        <v>0</v>
      </c>
      <c r="CS142" s="27">
        <v>11354000</v>
      </c>
      <c r="CT142" s="27">
        <v>38457897.59</v>
      </c>
      <c r="CU142" s="27">
        <v>0</v>
      </c>
      <c r="CV142" s="27">
        <v>25700031.14</v>
      </c>
      <c r="CW142" s="27">
        <v>0</v>
      </c>
      <c r="CX142" s="27">
        <v>12757866.45</v>
      </c>
      <c r="CY142" s="27">
        <v>18694045.9</v>
      </c>
      <c r="CZ142" s="27">
        <v>0</v>
      </c>
      <c r="DA142" s="27">
        <v>1999793.6</v>
      </c>
      <c r="DB142" s="27">
        <v>0</v>
      </c>
      <c r="DC142" s="27">
        <v>16694252.3</v>
      </c>
      <c r="DD142" s="27">
        <v>14787489.37</v>
      </c>
      <c r="DE142" s="27">
        <v>0</v>
      </c>
      <c r="DF142" s="27">
        <v>2121814.9</v>
      </c>
      <c r="DG142" s="27">
        <v>0</v>
      </c>
      <c r="DH142" s="27">
        <v>12665674.47</v>
      </c>
      <c r="DI142" s="27">
        <v>38457897.59</v>
      </c>
      <c r="DJ142" s="27">
        <v>0</v>
      </c>
      <c r="DK142" s="27">
        <v>25700031.14</v>
      </c>
      <c r="DL142" s="27">
        <v>0</v>
      </c>
      <c r="DM142" s="27">
        <v>12757866.45</v>
      </c>
      <c r="DN142" s="27">
        <v>18694045.9</v>
      </c>
      <c r="DO142" s="27">
        <v>0</v>
      </c>
      <c r="DP142" s="27">
        <v>1999793.6</v>
      </c>
      <c r="DQ142" s="27">
        <v>0</v>
      </c>
      <c r="DR142" s="27">
        <v>16694252.3</v>
      </c>
      <c r="DS142" s="27">
        <v>14787489.37</v>
      </c>
      <c r="DT142" s="27">
        <v>0</v>
      </c>
      <c r="DU142" s="27">
        <v>2121814.9</v>
      </c>
      <c r="DV142" s="27">
        <v>0</v>
      </c>
      <c r="DW142" s="27">
        <v>12665674.47</v>
      </c>
      <c r="DX142" s="38" t="s">
        <v>67</v>
      </c>
      <c r="DY142" s="29" t="s">
        <v>65</v>
      </c>
      <c r="DZ142" s="2"/>
    </row>
    <row r="143" spans="1:130" ht="33.75">
      <c r="A143" s="92"/>
      <c r="B143" s="90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3"/>
      <c r="AD143" s="22" t="s">
        <v>374</v>
      </c>
      <c r="AE143" s="22" t="s">
        <v>63</v>
      </c>
      <c r="AF143" s="23" t="s">
        <v>375</v>
      </c>
      <c r="AG143" s="24"/>
      <c r="AH143" s="24"/>
      <c r="AI143" s="25"/>
      <c r="AJ143" s="90"/>
      <c r="AK143" s="88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39"/>
      <c r="DY143" s="29" t="s">
        <v>70</v>
      </c>
      <c r="DZ143" s="2"/>
    </row>
    <row r="144" spans="1:130" ht="45">
      <c r="A144" s="30" t="s">
        <v>376</v>
      </c>
      <c r="B144" s="21" t="s">
        <v>377</v>
      </c>
      <c r="C144" s="22" t="s">
        <v>71</v>
      </c>
      <c r="D144" s="22" t="s">
        <v>378</v>
      </c>
      <c r="E144" s="22" t="s">
        <v>73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3"/>
      <c r="AD144" s="22"/>
      <c r="AE144" s="22"/>
      <c r="AF144" s="23"/>
      <c r="AG144" s="24"/>
      <c r="AH144" s="24"/>
      <c r="AI144" s="25"/>
      <c r="AJ144" s="21" t="s">
        <v>162</v>
      </c>
      <c r="AK144" s="26" t="s">
        <v>379</v>
      </c>
      <c r="AL144" s="27">
        <v>1273868.38</v>
      </c>
      <c r="AM144" s="27">
        <v>1273868.38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1273868.38</v>
      </c>
      <c r="AU144" s="27">
        <v>1273868.38</v>
      </c>
      <c r="AV144" s="27">
        <v>87879033.81</v>
      </c>
      <c r="AW144" s="27">
        <v>0</v>
      </c>
      <c r="AX144" s="27">
        <v>866636.43</v>
      </c>
      <c r="AY144" s="27">
        <v>85797007.04</v>
      </c>
      <c r="AZ144" s="27">
        <v>1215390.34</v>
      </c>
      <c r="BA144" s="27">
        <v>340000</v>
      </c>
      <c r="BB144" s="27">
        <v>0</v>
      </c>
      <c r="BC144" s="27">
        <v>0</v>
      </c>
      <c r="BD144" s="27">
        <v>0</v>
      </c>
      <c r="BE144" s="27">
        <v>340000</v>
      </c>
      <c r="BF144" s="27">
        <v>20458818.02</v>
      </c>
      <c r="BG144" s="27">
        <v>0</v>
      </c>
      <c r="BH144" s="27">
        <v>205187</v>
      </c>
      <c r="BI144" s="27">
        <v>19712442.84</v>
      </c>
      <c r="BJ144" s="27">
        <v>541188.18</v>
      </c>
      <c r="BK144" s="27">
        <v>340000</v>
      </c>
      <c r="BL144" s="27">
        <v>0</v>
      </c>
      <c r="BM144" s="27">
        <v>0</v>
      </c>
      <c r="BN144" s="27">
        <v>0</v>
      </c>
      <c r="BO144" s="27">
        <v>340000</v>
      </c>
      <c r="BP144" s="27">
        <v>1273868.38</v>
      </c>
      <c r="BQ144" s="27">
        <v>1273868.38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1273868.38</v>
      </c>
      <c r="BY144" s="27">
        <v>1273868.38</v>
      </c>
      <c r="BZ144" s="27">
        <v>340000</v>
      </c>
      <c r="CA144" s="27">
        <v>0</v>
      </c>
      <c r="CB144" s="27">
        <v>0</v>
      </c>
      <c r="CC144" s="27">
        <v>0</v>
      </c>
      <c r="CD144" s="27">
        <v>340000</v>
      </c>
      <c r="CE144" s="27">
        <v>340000</v>
      </c>
      <c r="CF144" s="27">
        <v>0</v>
      </c>
      <c r="CG144" s="27">
        <v>0</v>
      </c>
      <c r="CH144" s="27">
        <v>0</v>
      </c>
      <c r="CI144" s="27">
        <v>340000</v>
      </c>
      <c r="CJ144" s="27">
        <v>340000</v>
      </c>
      <c r="CK144" s="27">
        <v>0</v>
      </c>
      <c r="CL144" s="27">
        <v>0</v>
      </c>
      <c r="CM144" s="27">
        <v>0</v>
      </c>
      <c r="CN144" s="27">
        <v>340000</v>
      </c>
      <c r="CO144" s="27">
        <v>340000</v>
      </c>
      <c r="CP144" s="27">
        <v>0</v>
      </c>
      <c r="CQ144" s="27">
        <v>0</v>
      </c>
      <c r="CR144" s="27">
        <v>0</v>
      </c>
      <c r="CS144" s="27">
        <v>340000</v>
      </c>
      <c r="CT144" s="27">
        <v>1273868.38</v>
      </c>
      <c r="CU144" s="27">
        <v>0</v>
      </c>
      <c r="CV144" s="27">
        <v>0</v>
      </c>
      <c r="CW144" s="27">
        <v>0</v>
      </c>
      <c r="CX144" s="27">
        <v>1273868.38</v>
      </c>
      <c r="CY144" s="27">
        <v>87879033.81</v>
      </c>
      <c r="CZ144" s="27">
        <v>0</v>
      </c>
      <c r="DA144" s="27">
        <v>866636.43</v>
      </c>
      <c r="DB144" s="27">
        <v>85797007.04</v>
      </c>
      <c r="DC144" s="27">
        <v>1215390.34</v>
      </c>
      <c r="DD144" s="27">
        <v>340000</v>
      </c>
      <c r="DE144" s="27">
        <v>0</v>
      </c>
      <c r="DF144" s="27">
        <v>0</v>
      </c>
      <c r="DG144" s="27">
        <v>0</v>
      </c>
      <c r="DH144" s="27">
        <v>340000</v>
      </c>
      <c r="DI144" s="27">
        <v>1273868.38</v>
      </c>
      <c r="DJ144" s="27">
        <v>0</v>
      </c>
      <c r="DK144" s="27">
        <v>0</v>
      </c>
      <c r="DL144" s="27">
        <v>0</v>
      </c>
      <c r="DM144" s="27">
        <v>1273868.38</v>
      </c>
      <c r="DN144" s="27">
        <v>340000</v>
      </c>
      <c r="DO144" s="27">
        <v>0</v>
      </c>
      <c r="DP144" s="27">
        <v>0</v>
      </c>
      <c r="DQ144" s="27">
        <v>0</v>
      </c>
      <c r="DR144" s="27">
        <v>340000</v>
      </c>
      <c r="DS144" s="27">
        <v>340000</v>
      </c>
      <c r="DT144" s="27">
        <v>0</v>
      </c>
      <c r="DU144" s="27">
        <v>0</v>
      </c>
      <c r="DV144" s="27">
        <v>0</v>
      </c>
      <c r="DW144" s="27">
        <v>340000</v>
      </c>
      <c r="DX144" s="28" t="s">
        <v>67</v>
      </c>
      <c r="DY144" s="29" t="s">
        <v>65</v>
      </c>
      <c r="DZ144" s="2"/>
    </row>
    <row r="145" spans="1:130" ht="33.75">
      <c r="A145" s="30" t="s">
        <v>380</v>
      </c>
      <c r="B145" s="21" t="s">
        <v>381</v>
      </c>
      <c r="C145" s="22" t="s">
        <v>71</v>
      </c>
      <c r="D145" s="22" t="s">
        <v>382</v>
      </c>
      <c r="E145" s="22" t="s">
        <v>73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3"/>
      <c r="AD145" s="22"/>
      <c r="AE145" s="22"/>
      <c r="AF145" s="23"/>
      <c r="AG145" s="24"/>
      <c r="AH145" s="24"/>
      <c r="AI145" s="25"/>
      <c r="AJ145" s="21" t="s">
        <v>111</v>
      </c>
      <c r="AK145" s="26" t="s">
        <v>383</v>
      </c>
      <c r="AL145" s="27">
        <v>30000</v>
      </c>
      <c r="AM145" s="27">
        <v>30000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30000</v>
      </c>
      <c r="AU145" s="27">
        <v>30000</v>
      </c>
      <c r="AV145" s="27">
        <v>200000</v>
      </c>
      <c r="AW145" s="27">
        <v>0</v>
      </c>
      <c r="AX145" s="27">
        <v>0</v>
      </c>
      <c r="AY145" s="27">
        <v>0</v>
      </c>
      <c r="AZ145" s="27">
        <v>200000</v>
      </c>
      <c r="BA145" s="27">
        <v>200000</v>
      </c>
      <c r="BB145" s="27">
        <v>0</v>
      </c>
      <c r="BC145" s="27">
        <v>0</v>
      </c>
      <c r="BD145" s="27">
        <v>0</v>
      </c>
      <c r="BE145" s="27">
        <v>200000</v>
      </c>
      <c r="BF145" s="27">
        <v>200000</v>
      </c>
      <c r="BG145" s="27">
        <v>0</v>
      </c>
      <c r="BH145" s="27">
        <v>0</v>
      </c>
      <c r="BI145" s="27">
        <v>0</v>
      </c>
      <c r="BJ145" s="27">
        <v>200000</v>
      </c>
      <c r="BK145" s="27">
        <v>200000</v>
      </c>
      <c r="BL145" s="27">
        <v>0</v>
      </c>
      <c r="BM145" s="27">
        <v>0</v>
      </c>
      <c r="BN145" s="27">
        <v>0</v>
      </c>
      <c r="BO145" s="27">
        <v>200000</v>
      </c>
      <c r="BP145" s="27">
        <v>30000</v>
      </c>
      <c r="BQ145" s="27">
        <v>30000</v>
      </c>
      <c r="BR145" s="27">
        <v>0</v>
      </c>
      <c r="BS145" s="27">
        <v>0</v>
      </c>
      <c r="BT145" s="27">
        <v>0</v>
      </c>
      <c r="BU145" s="27">
        <v>0</v>
      </c>
      <c r="BV145" s="27">
        <v>0</v>
      </c>
      <c r="BW145" s="27">
        <v>0</v>
      </c>
      <c r="BX145" s="27">
        <v>30000</v>
      </c>
      <c r="BY145" s="27">
        <v>30000</v>
      </c>
      <c r="BZ145" s="27">
        <v>200000</v>
      </c>
      <c r="CA145" s="27">
        <v>0</v>
      </c>
      <c r="CB145" s="27">
        <v>0</v>
      </c>
      <c r="CC145" s="27">
        <v>0</v>
      </c>
      <c r="CD145" s="27">
        <v>200000</v>
      </c>
      <c r="CE145" s="27">
        <v>200000</v>
      </c>
      <c r="CF145" s="27">
        <v>0</v>
      </c>
      <c r="CG145" s="27">
        <v>0</v>
      </c>
      <c r="CH145" s="27">
        <v>0</v>
      </c>
      <c r="CI145" s="27">
        <v>200000</v>
      </c>
      <c r="CJ145" s="27">
        <v>200000</v>
      </c>
      <c r="CK145" s="27">
        <v>0</v>
      </c>
      <c r="CL145" s="27">
        <v>0</v>
      </c>
      <c r="CM145" s="27">
        <v>0</v>
      </c>
      <c r="CN145" s="27">
        <v>200000</v>
      </c>
      <c r="CO145" s="27">
        <v>200000</v>
      </c>
      <c r="CP145" s="27">
        <v>0</v>
      </c>
      <c r="CQ145" s="27">
        <v>0</v>
      </c>
      <c r="CR145" s="27">
        <v>0</v>
      </c>
      <c r="CS145" s="27">
        <v>200000</v>
      </c>
      <c r="CT145" s="27">
        <v>30000</v>
      </c>
      <c r="CU145" s="27">
        <v>0</v>
      </c>
      <c r="CV145" s="27">
        <v>0</v>
      </c>
      <c r="CW145" s="27">
        <v>0</v>
      </c>
      <c r="CX145" s="27">
        <v>30000</v>
      </c>
      <c r="CY145" s="27">
        <v>200000</v>
      </c>
      <c r="CZ145" s="27">
        <v>0</v>
      </c>
      <c r="DA145" s="27">
        <v>0</v>
      </c>
      <c r="DB145" s="27">
        <v>0</v>
      </c>
      <c r="DC145" s="27">
        <v>200000</v>
      </c>
      <c r="DD145" s="27">
        <v>200000</v>
      </c>
      <c r="DE145" s="27">
        <v>0</v>
      </c>
      <c r="DF145" s="27">
        <v>0</v>
      </c>
      <c r="DG145" s="27">
        <v>0</v>
      </c>
      <c r="DH145" s="27">
        <v>200000</v>
      </c>
      <c r="DI145" s="27">
        <v>30000</v>
      </c>
      <c r="DJ145" s="27">
        <v>0</v>
      </c>
      <c r="DK145" s="27">
        <v>0</v>
      </c>
      <c r="DL145" s="27">
        <v>0</v>
      </c>
      <c r="DM145" s="27">
        <v>30000</v>
      </c>
      <c r="DN145" s="27">
        <v>200000</v>
      </c>
      <c r="DO145" s="27">
        <v>0</v>
      </c>
      <c r="DP145" s="27">
        <v>0</v>
      </c>
      <c r="DQ145" s="27">
        <v>0</v>
      </c>
      <c r="DR145" s="27">
        <v>200000</v>
      </c>
      <c r="DS145" s="27">
        <v>200000</v>
      </c>
      <c r="DT145" s="27">
        <v>0</v>
      </c>
      <c r="DU145" s="27">
        <v>0</v>
      </c>
      <c r="DV145" s="27">
        <v>0</v>
      </c>
      <c r="DW145" s="27">
        <v>200000</v>
      </c>
      <c r="DX145" s="28" t="s">
        <v>67</v>
      </c>
      <c r="DY145" s="29" t="s">
        <v>65</v>
      </c>
      <c r="DZ145" s="2"/>
    </row>
    <row r="146" spans="1:130" ht="33.75">
      <c r="A146" s="30" t="s">
        <v>384</v>
      </c>
      <c r="B146" s="21" t="s">
        <v>385</v>
      </c>
      <c r="C146" s="22" t="s">
        <v>71</v>
      </c>
      <c r="D146" s="22" t="s">
        <v>386</v>
      </c>
      <c r="E146" s="22" t="s">
        <v>73</v>
      </c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3"/>
      <c r="AD146" s="22"/>
      <c r="AE146" s="22"/>
      <c r="AF146" s="23"/>
      <c r="AG146" s="24"/>
      <c r="AH146" s="24"/>
      <c r="AI146" s="25"/>
      <c r="AJ146" s="21" t="s">
        <v>111</v>
      </c>
      <c r="AK146" s="26" t="s">
        <v>86</v>
      </c>
      <c r="AL146" s="27">
        <v>99000</v>
      </c>
      <c r="AM146" s="27">
        <v>99000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99000</v>
      </c>
      <c r="AU146" s="27">
        <v>99000</v>
      </c>
      <c r="AV146" s="27">
        <v>100000</v>
      </c>
      <c r="AW146" s="27">
        <v>0</v>
      </c>
      <c r="AX146" s="27">
        <v>0</v>
      </c>
      <c r="AY146" s="27">
        <v>0</v>
      </c>
      <c r="AZ146" s="27">
        <v>100000</v>
      </c>
      <c r="BA146" s="27">
        <v>100000</v>
      </c>
      <c r="BB146" s="27">
        <v>0</v>
      </c>
      <c r="BC146" s="27">
        <v>0</v>
      </c>
      <c r="BD146" s="27">
        <v>0</v>
      </c>
      <c r="BE146" s="27">
        <v>100000</v>
      </c>
      <c r="BF146" s="27">
        <v>100000</v>
      </c>
      <c r="BG146" s="27">
        <v>0</v>
      </c>
      <c r="BH146" s="27">
        <v>0</v>
      </c>
      <c r="BI146" s="27">
        <v>0</v>
      </c>
      <c r="BJ146" s="27">
        <v>100000</v>
      </c>
      <c r="BK146" s="27">
        <v>100000</v>
      </c>
      <c r="BL146" s="27">
        <v>0</v>
      </c>
      <c r="BM146" s="27">
        <v>0</v>
      </c>
      <c r="BN146" s="27">
        <v>0</v>
      </c>
      <c r="BO146" s="27">
        <v>100000</v>
      </c>
      <c r="BP146" s="27">
        <v>99000</v>
      </c>
      <c r="BQ146" s="27">
        <v>99000</v>
      </c>
      <c r="BR146" s="27">
        <v>0</v>
      </c>
      <c r="BS146" s="27">
        <v>0</v>
      </c>
      <c r="BT146" s="27">
        <v>0</v>
      </c>
      <c r="BU146" s="27">
        <v>0</v>
      </c>
      <c r="BV146" s="27">
        <v>0</v>
      </c>
      <c r="BW146" s="27">
        <v>0</v>
      </c>
      <c r="BX146" s="27">
        <v>99000</v>
      </c>
      <c r="BY146" s="27">
        <v>99000</v>
      </c>
      <c r="BZ146" s="27">
        <v>100000</v>
      </c>
      <c r="CA146" s="27">
        <v>0</v>
      </c>
      <c r="CB146" s="27">
        <v>0</v>
      </c>
      <c r="CC146" s="27">
        <v>0</v>
      </c>
      <c r="CD146" s="27">
        <v>100000</v>
      </c>
      <c r="CE146" s="27">
        <v>100000</v>
      </c>
      <c r="CF146" s="27">
        <v>0</v>
      </c>
      <c r="CG146" s="27">
        <v>0</v>
      </c>
      <c r="CH146" s="27">
        <v>0</v>
      </c>
      <c r="CI146" s="27">
        <v>100000</v>
      </c>
      <c r="CJ146" s="27">
        <v>100000</v>
      </c>
      <c r="CK146" s="27">
        <v>0</v>
      </c>
      <c r="CL146" s="27">
        <v>0</v>
      </c>
      <c r="CM146" s="27">
        <v>0</v>
      </c>
      <c r="CN146" s="27">
        <v>100000</v>
      </c>
      <c r="CO146" s="27">
        <v>100000</v>
      </c>
      <c r="CP146" s="27">
        <v>0</v>
      </c>
      <c r="CQ146" s="27">
        <v>0</v>
      </c>
      <c r="CR146" s="27">
        <v>0</v>
      </c>
      <c r="CS146" s="27">
        <v>100000</v>
      </c>
      <c r="CT146" s="27">
        <v>99000</v>
      </c>
      <c r="CU146" s="27">
        <v>0</v>
      </c>
      <c r="CV146" s="27">
        <v>0</v>
      </c>
      <c r="CW146" s="27">
        <v>0</v>
      </c>
      <c r="CX146" s="27">
        <v>99000</v>
      </c>
      <c r="CY146" s="27">
        <v>100000</v>
      </c>
      <c r="CZ146" s="27">
        <v>0</v>
      </c>
      <c r="DA146" s="27">
        <v>0</v>
      </c>
      <c r="DB146" s="27">
        <v>0</v>
      </c>
      <c r="DC146" s="27">
        <v>100000</v>
      </c>
      <c r="DD146" s="27">
        <v>100000</v>
      </c>
      <c r="DE146" s="27">
        <v>0</v>
      </c>
      <c r="DF146" s="27">
        <v>0</v>
      </c>
      <c r="DG146" s="27">
        <v>0</v>
      </c>
      <c r="DH146" s="27">
        <v>100000</v>
      </c>
      <c r="DI146" s="27">
        <v>99000</v>
      </c>
      <c r="DJ146" s="27">
        <v>0</v>
      </c>
      <c r="DK146" s="27">
        <v>0</v>
      </c>
      <c r="DL146" s="27">
        <v>0</v>
      </c>
      <c r="DM146" s="27">
        <v>99000</v>
      </c>
      <c r="DN146" s="27">
        <v>100000</v>
      </c>
      <c r="DO146" s="27">
        <v>0</v>
      </c>
      <c r="DP146" s="27">
        <v>0</v>
      </c>
      <c r="DQ146" s="27">
        <v>0</v>
      </c>
      <c r="DR146" s="27">
        <v>100000</v>
      </c>
      <c r="DS146" s="27">
        <v>100000</v>
      </c>
      <c r="DT146" s="27">
        <v>0</v>
      </c>
      <c r="DU146" s="27">
        <v>0</v>
      </c>
      <c r="DV146" s="27">
        <v>0</v>
      </c>
      <c r="DW146" s="27">
        <v>100000</v>
      </c>
      <c r="DX146" s="28" t="s">
        <v>67</v>
      </c>
      <c r="DY146" s="29" t="s">
        <v>65</v>
      </c>
      <c r="DZ146" s="2"/>
    </row>
    <row r="147" spans="1:130" ht="45">
      <c r="A147" s="30" t="s">
        <v>387</v>
      </c>
      <c r="B147" s="21" t="s">
        <v>388</v>
      </c>
      <c r="C147" s="22" t="s">
        <v>71</v>
      </c>
      <c r="D147" s="22" t="s">
        <v>389</v>
      </c>
      <c r="E147" s="22" t="s">
        <v>73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3"/>
      <c r="AD147" s="22"/>
      <c r="AE147" s="22"/>
      <c r="AF147" s="23"/>
      <c r="AG147" s="24"/>
      <c r="AH147" s="24"/>
      <c r="AI147" s="25"/>
      <c r="AJ147" s="21" t="s">
        <v>119</v>
      </c>
      <c r="AK147" s="26" t="s">
        <v>86</v>
      </c>
      <c r="AL147" s="27">
        <v>1711010.98</v>
      </c>
      <c r="AM147" s="27">
        <v>1711010.98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1711010.98</v>
      </c>
      <c r="AU147" s="27">
        <v>1711010.98</v>
      </c>
      <c r="AV147" s="27">
        <v>2300000</v>
      </c>
      <c r="AW147" s="27">
        <v>0</v>
      </c>
      <c r="AX147" s="27">
        <v>0</v>
      </c>
      <c r="AY147" s="27">
        <v>0</v>
      </c>
      <c r="AZ147" s="27">
        <v>2300000</v>
      </c>
      <c r="BA147" s="27">
        <v>2400000</v>
      </c>
      <c r="BB147" s="27">
        <v>0</v>
      </c>
      <c r="BC147" s="27">
        <v>0</v>
      </c>
      <c r="BD147" s="27">
        <v>0</v>
      </c>
      <c r="BE147" s="27">
        <v>2400000</v>
      </c>
      <c r="BF147" s="27">
        <v>2400000</v>
      </c>
      <c r="BG147" s="27">
        <v>0</v>
      </c>
      <c r="BH147" s="27">
        <v>0</v>
      </c>
      <c r="BI147" s="27">
        <v>0</v>
      </c>
      <c r="BJ147" s="27">
        <v>2400000</v>
      </c>
      <c r="BK147" s="27">
        <v>2400000</v>
      </c>
      <c r="BL147" s="27">
        <v>0</v>
      </c>
      <c r="BM147" s="27">
        <v>0</v>
      </c>
      <c r="BN147" s="27">
        <v>0</v>
      </c>
      <c r="BO147" s="27">
        <v>2400000</v>
      </c>
      <c r="BP147" s="27">
        <v>1711010.98</v>
      </c>
      <c r="BQ147" s="27">
        <v>1711010.98</v>
      </c>
      <c r="BR147" s="27">
        <v>0</v>
      </c>
      <c r="BS147" s="27">
        <v>0</v>
      </c>
      <c r="BT147" s="27">
        <v>0</v>
      </c>
      <c r="BU147" s="27">
        <v>0</v>
      </c>
      <c r="BV147" s="27">
        <v>0</v>
      </c>
      <c r="BW147" s="27">
        <v>0</v>
      </c>
      <c r="BX147" s="27">
        <v>1711010.98</v>
      </c>
      <c r="BY147" s="27">
        <v>1711010.98</v>
      </c>
      <c r="BZ147" s="27">
        <v>2300000</v>
      </c>
      <c r="CA147" s="27">
        <v>0</v>
      </c>
      <c r="CB147" s="27">
        <v>0</v>
      </c>
      <c r="CC147" s="27">
        <v>0</v>
      </c>
      <c r="CD147" s="27">
        <v>2300000</v>
      </c>
      <c r="CE147" s="27">
        <v>2400000</v>
      </c>
      <c r="CF147" s="27">
        <v>0</v>
      </c>
      <c r="CG147" s="27">
        <v>0</v>
      </c>
      <c r="CH147" s="27">
        <v>0</v>
      </c>
      <c r="CI147" s="27">
        <v>2400000</v>
      </c>
      <c r="CJ147" s="27">
        <v>2400000</v>
      </c>
      <c r="CK147" s="27">
        <v>0</v>
      </c>
      <c r="CL147" s="27">
        <v>0</v>
      </c>
      <c r="CM147" s="27">
        <v>0</v>
      </c>
      <c r="CN147" s="27">
        <v>2400000</v>
      </c>
      <c r="CO147" s="27">
        <v>2400000</v>
      </c>
      <c r="CP147" s="27">
        <v>0</v>
      </c>
      <c r="CQ147" s="27">
        <v>0</v>
      </c>
      <c r="CR147" s="27">
        <v>0</v>
      </c>
      <c r="CS147" s="27">
        <v>2400000</v>
      </c>
      <c r="CT147" s="27">
        <v>1711010.98</v>
      </c>
      <c r="CU147" s="27">
        <v>0</v>
      </c>
      <c r="CV147" s="27">
        <v>0</v>
      </c>
      <c r="CW147" s="27">
        <v>0</v>
      </c>
      <c r="CX147" s="27">
        <v>1711010.98</v>
      </c>
      <c r="CY147" s="27">
        <v>2300000</v>
      </c>
      <c r="CZ147" s="27">
        <v>0</v>
      </c>
      <c r="DA147" s="27">
        <v>0</v>
      </c>
      <c r="DB147" s="27">
        <v>0</v>
      </c>
      <c r="DC147" s="27">
        <v>2300000</v>
      </c>
      <c r="DD147" s="27">
        <v>2400000</v>
      </c>
      <c r="DE147" s="27">
        <v>0</v>
      </c>
      <c r="DF147" s="27">
        <v>0</v>
      </c>
      <c r="DG147" s="27">
        <v>0</v>
      </c>
      <c r="DH147" s="27">
        <v>2400000</v>
      </c>
      <c r="DI147" s="27">
        <v>1711010.98</v>
      </c>
      <c r="DJ147" s="27">
        <v>0</v>
      </c>
      <c r="DK147" s="27">
        <v>0</v>
      </c>
      <c r="DL147" s="27">
        <v>0</v>
      </c>
      <c r="DM147" s="27">
        <v>1711010.98</v>
      </c>
      <c r="DN147" s="27">
        <v>2300000</v>
      </c>
      <c r="DO147" s="27">
        <v>0</v>
      </c>
      <c r="DP147" s="27">
        <v>0</v>
      </c>
      <c r="DQ147" s="27">
        <v>0</v>
      </c>
      <c r="DR147" s="27">
        <v>2300000</v>
      </c>
      <c r="DS147" s="27">
        <v>2400000</v>
      </c>
      <c r="DT147" s="27">
        <v>0</v>
      </c>
      <c r="DU147" s="27">
        <v>0</v>
      </c>
      <c r="DV147" s="27">
        <v>0</v>
      </c>
      <c r="DW147" s="27">
        <v>2400000</v>
      </c>
      <c r="DX147" s="28" t="s">
        <v>67</v>
      </c>
      <c r="DY147" s="29" t="s">
        <v>65</v>
      </c>
      <c r="DZ147" s="2"/>
    </row>
    <row r="148" spans="1:130" ht="67.5">
      <c r="A148" s="30" t="s">
        <v>390</v>
      </c>
      <c r="B148" s="21" t="s">
        <v>391</v>
      </c>
      <c r="C148" s="22" t="s">
        <v>71</v>
      </c>
      <c r="D148" s="22" t="s">
        <v>392</v>
      </c>
      <c r="E148" s="22" t="s">
        <v>73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3"/>
      <c r="AD148" s="22"/>
      <c r="AE148" s="22"/>
      <c r="AF148" s="23"/>
      <c r="AG148" s="24"/>
      <c r="AH148" s="24"/>
      <c r="AI148" s="25"/>
      <c r="AJ148" s="21" t="s">
        <v>119</v>
      </c>
      <c r="AK148" s="26" t="s">
        <v>393</v>
      </c>
      <c r="AL148" s="27">
        <v>2140060</v>
      </c>
      <c r="AM148" s="27">
        <v>1710060</v>
      </c>
      <c r="AN148" s="27">
        <v>0</v>
      </c>
      <c r="AO148" s="27">
        <v>0</v>
      </c>
      <c r="AP148" s="27">
        <v>0</v>
      </c>
      <c r="AQ148" s="27">
        <v>0</v>
      </c>
      <c r="AR148" s="27">
        <v>1750060</v>
      </c>
      <c r="AS148" s="27">
        <v>1320060</v>
      </c>
      <c r="AT148" s="27">
        <v>390000</v>
      </c>
      <c r="AU148" s="27">
        <v>390000</v>
      </c>
      <c r="AV148" s="27">
        <v>630000</v>
      </c>
      <c r="AW148" s="27">
        <v>0</v>
      </c>
      <c r="AX148" s="27">
        <v>0</v>
      </c>
      <c r="AY148" s="27">
        <v>430000</v>
      </c>
      <c r="AZ148" s="27">
        <v>200000</v>
      </c>
      <c r="BA148" s="27">
        <v>250000</v>
      </c>
      <c r="BB148" s="27">
        <v>0</v>
      </c>
      <c r="BC148" s="27">
        <v>0</v>
      </c>
      <c r="BD148" s="27">
        <v>0</v>
      </c>
      <c r="BE148" s="27">
        <v>250000</v>
      </c>
      <c r="BF148" s="27">
        <v>250000</v>
      </c>
      <c r="BG148" s="27">
        <v>0</v>
      </c>
      <c r="BH148" s="27">
        <v>0</v>
      </c>
      <c r="BI148" s="27">
        <v>0</v>
      </c>
      <c r="BJ148" s="27">
        <v>250000</v>
      </c>
      <c r="BK148" s="27">
        <v>250000</v>
      </c>
      <c r="BL148" s="27">
        <v>0</v>
      </c>
      <c r="BM148" s="27">
        <v>0</v>
      </c>
      <c r="BN148" s="27">
        <v>0</v>
      </c>
      <c r="BO148" s="27">
        <v>250000</v>
      </c>
      <c r="BP148" s="27">
        <v>2140060</v>
      </c>
      <c r="BQ148" s="27">
        <v>1710060</v>
      </c>
      <c r="BR148" s="27">
        <v>0</v>
      </c>
      <c r="BS148" s="27">
        <v>0</v>
      </c>
      <c r="BT148" s="27">
        <v>0</v>
      </c>
      <c r="BU148" s="27">
        <v>0</v>
      </c>
      <c r="BV148" s="27">
        <v>1750060</v>
      </c>
      <c r="BW148" s="27">
        <v>1320060</v>
      </c>
      <c r="BX148" s="27">
        <v>390000</v>
      </c>
      <c r="BY148" s="27">
        <v>390000</v>
      </c>
      <c r="BZ148" s="27">
        <v>630000</v>
      </c>
      <c r="CA148" s="27">
        <v>0</v>
      </c>
      <c r="CB148" s="27">
        <v>0</v>
      </c>
      <c r="CC148" s="27">
        <v>430000</v>
      </c>
      <c r="CD148" s="27">
        <v>200000</v>
      </c>
      <c r="CE148" s="27">
        <v>250000</v>
      </c>
      <c r="CF148" s="27">
        <v>0</v>
      </c>
      <c r="CG148" s="27">
        <v>0</v>
      </c>
      <c r="CH148" s="27">
        <v>0</v>
      </c>
      <c r="CI148" s="27">
        <v>250000</v>
      </c>
      <c r="CJ148" s="27">
        <v>250000</v>
      </c>
      <c r="CK148" s="27">
        <v>0</v>
      </c>
      <c r="CL148" s="27">
        <v>0</v>
      </c>
      <c r="CM148" s="27">
        <v>0</v>
      </c>
      <c r="CN148" s="27">
        <v>250000</v>
      </c>
      <c r="CO148" s="27">
        <v>250000</v>
      </c>
      <c r="CP148" s="27">
        <v>0</v>
      </c>
      <c r="CQ148" s="27">
        <v>0</v>
      </c>
      <c r="CR148" s="27">
        <v>0</v>
      </c>
      <c r="CS148" s="27">
        <v>250000</v>
      </c>
      <c r="CT148" s="27">
        <v>2140060</v>
      </c>
      <c r="CU148" s="27">
        <v>0</v>
      </c>
      <c r="CV148" s="27">
        <v>0</v>
      </c>
      <c r="CW148" s="27">
        <v>1750060</v>
      </c>
      <c r="CX148" s="27">
        <v>390000</v>
      </c>
      <c r="CY148" s="27">
        <v>630000</v>
      </c>
      <c r="CZ148" s="27">
        <v>0</v>
      </c>
      <c r="DA148" s="27">
        <v>0</v>
      </c>
      <c r="DB148" s="27">
        <v>430000</v>
      </c>
      <c r="DC148" s="27">
        <v>200000</v>
      </c>
      <c r="DD148" s="27">
        <v>250000</v>
      </c>
      <c r="DE148" s="27">
        <v>0</v>
      </c>
      <c r="DF148" s="27">
        <v>0</v>
      </c>
      <c r="DG148" s="27">
        <v>0</v>
      </c>
      <c r="DH148" s="27">
        <v>250000</v>
      </c>
      <c r="DI148" s="27">
        <v>2140060</v>
      </c>
      <c r="DJ148" s="27">
        <v>0</v>
      </c>
      <c r="DK148" s="27">
        <v>0</v>
      </c>
      <c r="DL148" s="27">
        <v>1750060</v>
      </c>
      <c r="DM148" s="27">
        <v>390000</v>
      </c>
      <c r="DN148" s="27">
        <v>630000</v>
      </c>
      <c r="DO148" s="27">
        <v>0</v>
      </c>
      <c r="DP148" s="27">
        <v>0</v>
      </c>
      <c r="DQ148" s="27">
        <v>430000</v>
      </c>
      <c r="DR148" s="27">
        <v>200000</v>
      </c>
      <c r="DS148" s="27">
        <v>250000</v>
      </c>
      <c r="DT148" s="27">
        <v>0</v>
      </c>
      <c r="DU148" s="27">
        <v>0</v>
      </c>
      <c r="DV148" s="27">
        <v>0</v>
      </c>
      <c r="DW148" s="27">
        <v>250000</v>
      </c>
      <c r="DX148" s="28" t="s">
        <v>67</v>
      </c>
      <c r="DY148" s="29" t="s">
        <v>65</v>
      </c>
      <c r="DZ148" s="2"/>
    </row>
    <row r="149" spans="1:130" ht="33.75">
      <c r="A149" s="30" t="s">
        <v>394</v>
      </c>
      <c r="B149" s="21" t="s">
        <v>395</v>
      </c>
      <c r="C149" s="22" t="s">
        <v>71</v>
      </c>
      <c r="D149" s="22" t="s">
        <v>392</v>
      </c>
      <c r="E149" s="22" t="s">
        <v>73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3"/>
      <c r="AD149" s="22"/>
      <c r="AE149" s="22"/>
      <c r="AF149" s="23"/>
      <c r="AG149" s="24"/>
      <c r="AH149" s="24"/>
      <c r="AI149" s="25"/>
      <c r="AJ149" s="21" t="s">
        <v>272</v>
      </c>
      <c r="AK149" s="26" t="s">
        <v>393</v>
      </c>
      <c r="AL149" s="27">
        <v>29073426.8</v>
      </c>
      <c r="AM149" s="27">
        <v>29069208.87</v>
      </c>
      <c r="AN149" s="27">
        <v>19800000</v>
      </c>
      <c r="AO149" s="27">
        <v>19800000</v>
      </c>
      <c r="AP149" s="27">
        <v>832748.52</v>
      </c>
      <c r="AQ149" s="27">
        <v>832748.52</v>
      </c>
      <c r="AR149" s="27">
        <v>25309.95</v>
      </c>
      <c r="AS149" s="27">
        <v>25309.95</v>
      </c>
      <c r="AT149" s="27">
        <v>8415368.33</v>
      </c>
      <c r="AU149" s="27">
        <v>8411150.4</v>
      </c>
      <c r="AV149" s="27">
        <v>30773749.13</v>
      </c>
      <c r="AW149" s="27">
        <v>19800000</v>
      </c>
      <c r="AX149" s="27">
        <v>200000</v>
      </c>
      <c r="AY149" s="27">
        <v>0</v>
      </c>
      <c r="AZ149" s="27">
        <v>10773749.13</v>
      </c>
      <c r="BA149" s="27">
        <v>9700000</v>
      </c>
      <c r="BB149" s="27">
        <v>0</v>
      </c>
      <c r="BC149" s="27">
        <v>0</v>
      </c>
      <c r="BD149" s="27">
        <v>0</v>
      </c>
      <c r="BE149" s="27">
        <v>9700000</v>
      </c>
      <c r="BF149" s="27">
        <v>9750000</v>
      </c>
      <c r="BG149" s="27">
        <v>0</v>
      </c>
      <c r="BH149" s="27">
        <v>0</v>
      </c>
      <c r="BI149" s="27">
        <v>0</v>
      </c>
      <c r="BJ149" s="27">
        <v>9750000</v>
      </c>
      <c r="BK149" s="27">
        <v>9750000</v>
      </c>
      <c r="BL149" s="27">
        <v>0</v>
      </c>
      <c r="BM149" s="27">
        <v>0</v>
      </c>
      <c r="BN149" s="27">
        <v>0</v>
      </c>
      <c r="BO149" s="27">
        <v>9750000</v>
      </c>
      <c r="BP149" s="27">
        <v>29073426.8</v>
      </c>
      <c r="BQ149" s="27">
        <v>29069208.87</v>
      </c>
      <c r="BR149" s="27">
        <v>19800000</v>
      </c>
      <c r="BS149" s="27">
        <v>19800000</v>
      </c>
      <c r="BT149" s="27">
        <v>832748.52</v>
      </c>
      <c r="BU149" s="27">
        <v>832748.52</v>
      </c>
      <c r="BV149" s="27">
        <v>25309.95</v>
      </c>
      <c r="BW149" s="27">
        <v>25309.95</v>
      </c>
      <c r="BX149" s="27">
        <v>8415368.33</v>
      </c>
      <c r="BY149" s="27">
        <v>8411150.4</v>
      </c>
      <c r="BZ149" s="27">
        <v>30773749.13</v>
      </c>
      <c r="CA149" s="27">
        <v>19800000</v>
      </c>
      <c r="CB149" s="27">
        <v>200000</v>
      </c>
      <c r="CC149" s="27">
        <v>0</v>
      </c>
      <c r="CD149" s="27">
        <v>10773749.13</v>
      </c>
      <c r="CE149" s="27">
        <v>9700000</v>
      </c>
      <c r="CF149" s="27">
        <v>0</v>
      </c>
      <c r="CG149" s="27">
        <v>0</v>
      </c>
      <c r="CH149" s="27">
        <v>0</v>
      </c>
      <c r="CI149" s="27">
        <v>9700000</v>
      </c>
      <c r="CJ149" s="27">
        <v>9750000</v>
      </c>
      <c r="CK149" s="27">
        <v>0</v>
      </c>
      <c r="CL149" s="27">
        <v>0</v>
      </c>
      <c r="CM149" s="27">
        <v>0</v>
      </c>
      <c r="CN149" s="27">
        <v>9750000</v>
      </c>
      <c r="CO149" s="27">
        <v>9750000</v>
      </c>
      <c r="CP149" s="27">
        <v>0</v>
      </c>
      <c r="CQ149" s="27">
        <v>0</v>
      </c>
      <c r="CR149" s="27">
        <v>0</v>
      </c>
      <c r="CS149" s="27">
        <v>9750000</v>
      </c>
      <c r="CT149" s="27">
        <v>29073426.8</v>
      </c>
      <c r="CU149" s="27">
        <v>19800000</v>
      </c>
      <c r="CV149" s="27">
        <v>832748.52</v>
      </c>
      <c r="CW149" s="27">
        <v>25309.95</v>
      </c>
      <c r="CX149" s="27">
        <v>8415368.33</v>
      </c>
      <c r="CY149" s="27">
        <v>30773749.13</v>
      </c>
      <c r="CZ149" s="27">
        <v>19800000</v>
      </c>
      <c r="DA149" s="27">
        <v>200000</v>
      </c>
      <c r="DB149" s="27">
        <v>0</v>
      </c>
      <c r="DC149" s="27">
        <v>10773749.13</v>
      </c>
      <c r="DD149" s="27">
        <v>9700000</v>
      </c>
      <c r="DE149" s="27">
        <v>0</v>
      </c>
      <c r="DF149" s="27">
        <v>0</v>
      </c>
      <c r="DG149" s="27">
        <v>0</v>
      </c>
      <c r="DH149" s="27">
        <v>9700000</v>
      </c>
      <c r="DI149" s="27">
        <v>29073426.8</v>
      </c>
      <c r="DJ149" s="27">
        <v>19800000</v>
      </c>
      <c r="DK149" s="27">
        <v>832748.52</v>
      </c>
      <c r="DL149" s="27">
        <v>25309.95</v>
      </c>
      <c r="DM149" s="27">
        <v>8415368.33</v>
      </c>
      <c r="DN149" s="27">
        <v>30773749.13</v>
      </c>
      <c r="DO149" s="27">
        <v>19800000</v>
      </c>
      <c r="DP149" s="27">
        <v>200000</v>
      </c>
      <c r="DQ149" s="27">
        <v>0</v>
      </c>
      <c r="DR149" s="27">
        <v>10773749.13</v>
      </c>
      <c r="DS149" s="27">
        <v>9700000</v>
      </c>
      <c r="DT149" s="27">
        <v>0</v>
      </c>
      <c r="DU149" s="27">
        <v>0</v>
      </c>
      <c r="DV149" s="27">
        <v>0</v>
      </c>
      <c r="DW149" s="27">
        <v>9700000</v>
      </c>
      <c r="DX149" s="28" t="s">
        <v>67</v>
      </c>
      <c r="DY149" s="29" t="s">
        <v>65</v>
      </c>
      <c r="DZ149" s="2"/>
    </row>
    <row r="150" spans="1:130" ht="33.75" customHeight="1">
      <c r="A150" s="91" t="s">
        <v>396</v>
      </c>
      <c r="B150" s="89" t="s">
        <v>397</v>
      </c>
      <c r="C150" s="22" t="s">
        <v>398</v>
      </c>
      <c r="D150" s="22" t="s">
        <v>399</v>
      </c>
      <c r="E150" s="22" t="s">
        <v>194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3"/>
      <c r="AD150" s="22"/>
      <c r="AE150" s="22"/>
      <c r="AF150" s="23"/>
      <c r="AG150" s="24"/>
      <c r="AH150" s="24"/>
      <c r="AI150" s="25"/>
      <c r="AJ150" s="89" t="s">
        <v>272</v>
      </c>
      <c r="AK150" s="87" t="s">
        <v>400</v>
      </c>
      <c r="AL150" s="27">
        <v>200222.14</v>
      </c>
      <c r="AM150" s="27">
        <v>200222.14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200222.14</v>
      </c>
      <c r="AU150" s="27">
        <v>200222.14</v>
      </c>
      <c r="AV150" s="27">
        <v>602000</v>
      </c>
      <c r="AW150" s="27">
        <v>0</v>
      </c>
      <c r="AX150" s="27">
        <v>0</v>
      </c>
      <c r="AY150" s="27">
        <v>0</v>
      </c>
      <c r="AZ150" s="27">
        <v>602000</v>
      </c>
      <c r="BA150" s="27">
        <v>602000</v>
      </c>
      <c r="BB150" s="27">
        <v>0</v>
      </c>
      <c r="BC150" s="27">
        <v>0</v>
      </c>
      <c r="BD150" s="27">
        <v>0</v>
      </c>
      <c r="BE150" s="27">
        <v>602000</v>
      </c>
      <c r="BF150" s="27">
        <v>602000</v>
      </c>
      <c r="BG150" s="27">
        <v>0</v>
      </c>
      <c r="BH150" s="27">
        <v>0</v>
      </c>
      <c r="BI150" s="27">
        <v>0</v>
      </c>
      <c r="BJ150" s="27">
        <v>602000</v>
      </c>
      <c r="BK150" s="27">
        <v>602000</v>
      </c>
      <c r="BL150" s="27">
        <v>0</v>
      </c>
      <c r="BM150" s="27">
        <v>0</v>
      </c>
      <c r="BN150" s="27">
        <v>0</v>
      </c>
      <c r="BO150" s="27">
        <v>602000</v>
      </c>
      <c r="BP150" s="27">
        <v>200222.14</v>
      </c>
      <c r="BQ150" s="27">
        <v>200222.14</v>
      </c>
      <c r="BR150" s="27">
        <v>0</v>
      </c>
      <c r="BS150" s="27">
        <v>0</v>
      </c>
      <c r="BT150" s="27">
        <v>0</v>
      </c>
      <c r="BU150" s="27">
        <v>0</v>
      </c>
      <c r="BV150" s="27">
        <v>0</v>
      </c>
      <c r="BW150" s="27">
        <v>0</v>
      </c>
      <c r="BX150" s="27">
        <v>200222.14</v>
      </c>
      <c r="BY150" s="27">
        <v>200222.14</v>
      </c>
      <c r="BZ150" s="27">
        <v>602000</v>
      </c>
      <c r="CA150" s="27">
        <v>0</v>
      </c>
      <c r="CB150" s="27">
        <v>0</v>
      </c>
      <c r="CC150" s="27">
        <v>0</v>
      </c>
      <c r="CD150" s="27">
        <v>602000</v>
      </c>
      <c r="CE150" s="27">
        <v>602000</v>
      </c>
      <c r="CF150" s="27">
        <v>0</v>
      </c>
      <c r="CG150" s="27">
        <v>0</v>
      </c>
      <c r="CH150" s="27">
        <v>0</v>
      </c>
      <c r="CI150" s="27">
        <v>602000</v>
      </c>
      <c r="CJ150" s="27">
        <v>602000</v>
      </c>
      <c r="CK150" s="27">
        <v>0</v>
      </c>
      <c r="CL150" s="27">
        <v>0</v>
      </c>
      <c r="CM150" s="27">
        <v>0</v>
      </c>
      <c r="CN150" s="27">
        <v>602000</v>
      </c>
      <c r="CO150" s="27">
        <v>602000</v>
      </c>
      <c r="CP150" s="27">
        <v>0</v>
      </c>
      <c r="CQ150" s="27">
        <v>0</v>
      </c>
      <c r="CR150" s="27">
        <v>0</v>
      </c>
      <c r="CS150" s="27">
        <v>602000</v>
      </c>
      <c r="CT150" s="27">
        <v>200222.14</v>
      </c>
      <c r="CU150" s="27">
        <v>0</v>
      </c>
      <c r="CV150" s="27">
        <v>0</v>
      </c>
      <c r="CW150" s="27">
        <v>0</v>
      </c>
      <c r="CX150" s="27">
        <v>200222.14</v>
      </c>
      <c r="CY150" s="27">
        <v>602000</v>
      </c>
      <c r="CZ150" s="27">
        <v>0</v>
      </c>
      <c r="DA150" s="27">
        <v>0</v>
      </c>
      <c r="DB150" s="27">
        <v>0</v>
      </c>
      <c r="DC150" s="27">
        <v>602000</v>
      </c>
      <c r="DD150" s="27">
        <v>602000</v>
      </c>
      <c r="DE150" s="27">
        <v>0</v>
      </c>
      <c r="DF150" s="27">
        <v>0</v>
      </c>
      <c r="DG150" s="27">
        <v>0</v>
      </c>
      <c r="DH150" s="27">
        <v>602000</v>
      </c>
      <c r="DI150" s="27">
        <v>200222.14</v>
      </c>
      <c r="DJ150" s="27">
        <v>0</v>
      </c>
      <c r="DK150" s="27">
        <v>0</v>
      </c>
      <c r="DL150" s="27">
        <v>0</v>
      </c>
      <c r="DM150" s="27">
        <v>200222.14</v>
      </c>
      <c r="DN150" s="27">
        <v>602000</v>
      </c>
      <c r="DO150" s="27">
        <v>0</v>
      </c>
      <c r="DP150" s="27">
        <v>0</v>
      </c>
      <c r="DQ150" s="27">
        <v>0</v>
      </c>
      <c r="DR150" s="27">
        <v>602000</v>
      </c>
      <c r="DS150" s="27">
        <v>602000</v>
      </c>
      <c r="DT150" s="27">
        <v>0</v>
      </c>
      <c r="DU150" s="27">
        <v>0</v>
      </c>
      <c r="DV150" s="27">
        <v>0</v>
      </c>
      <c r="DW150" s="27">
        <v>602000</v>
      </c>
      <c r="DX150" s="38" t="s">
        <v>67</v>
      </c>
      <c r="DY150" s="29" t="s">
        <v>65</v>
      </c>
      <c r="DZ150" s="2"/>
    </row>
    <row r="151" spans="1:130" ht="45">
      <c r="A151" s="92"/>
      <c r="B151" s="90"/>
      <c r="C151" s="22" t="s">
        <v>71</v>
      </c>
      <c r="D151" s="22" t="s">
        <v>401</v>
      </c>
      <c r="E151" s="22" t="s">
        <v>73</v>
      </c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3"/>
      <c r="AD151" s="22"/>
      <c r="AE151" s="22"/>
      <c r="AF151" s="23"/>
      <c r="AG151" s="24"/>
      <c r="AH151" s="24"/>
      <c r="AI151" s="25"/>
      <c r="AJ151" s="90"/>
      <c r="AK151" s="88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39"/>
      <c r="DY151" s="29" t="s">
        <v>70</v>
      </c>
      <c r="DZ151" s="2"/>
    </row>
    <row r="152" spans="1:130" ht="33.75">
      <c r="A152" s="30" t="s">
        <v>402</v>
      </c>
      <c r="B152" s="21" t="s">
        <v>403</v>
      </c>
      <c r="C152" s="22" t="s">
        <v>71</v>
      </c>
      <c r="D152" s="22" t="s">
        <v>392</v>
      </c>
      <c r="E152" s="22" t="s">
        <v>73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3"/>
      <c r="AD152" s="22"/>
      <c r="AE152" s="22"/>
      <c r="AF152" s="23"/>
      <c r="AG152" s="24"/>
      <c r="AH152" s="24"/>
      <c r="AI152" s="25"/>
      <c r="AJ152" s="21" t="s">
        <v>111</v>
      </c>
      <c r="AK152" s="26" t="s">
        <v>393</v>
      </c>
      <c r="AL152" s="27">
        <v>220000</v>
      </c>
      <c r="AM152" s="27">
        <v>220000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220000</v>
      </c>
      <c r="AU152" s="27">
        <v>220000</v>
      </c>
      <c r="AV152" s="27">
        <v>300000</v>
      </c>
      <c r="AW152" s="27">
        <v>0</v>
      </c>
      <c r="AX152" s="27">
        <v>0</v>
      </c>
      <c r="AY152" s="27">
        <v>0</v>
      </c>
      <c r="AZ152" s="27">
        <v>300000</v>
      </c>
      <c r="BA152" s="27">
        <v>300000</v>
      </c>
      <c r="BB152" s="27">
        <v>0</v>
      </c>
      <c r="BC152" s="27">
        <v>0</v>
      </c>
      <c r="BD152" s="27">
        <v>0</v>
      </c>
      <c r="BE152" s="27">
        <v>300000</v>
      </c>
      <c r="BF152" s="27">
        <v>300000</v>
      </c>
      <c r="BG152" s="27">
        <v>0</v>
      </c>
      <c r="BH152" s="27">
        <v>0</v>
      </c>
      <c r="BI152" s="27">
        <v>0</v>
      </c>
      <c r="BJ152" s="27">
        <v>300000</v>
      </c>
      <c r="BK152" s="27">
        <v>300000</v>
      </c>
      <c r="BL152" s="27">
        <v>0</v>
      </c>
      <c r="BM152" s="27">
        <v>0</v>
      </c>
      <c r="BN152" s="27">
        <v>0</v>
      </c>
      <c r="BO152" s="27">
        <v>300000</v>
      </c>
      <c r="BP152" s="27">
        <v>220000</v>
      </c>
      <c r="BQ152" s="27">
        <v>220000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220000</v>
      </c>
      <c r="BY152" s="27">
        <v>220000</v>
      </c>
      <c r="BZ152" s="27">
        <v>300000</v>
      </c>
      <c r="CA152" s="27">
        <v>0</v>
      </c>
      <c r="CB152" s="27">
        <v>0</v>
      </c>
      <c r="CC152" s="27">
        <v>0</v>
      </c>
      <c r="CD152" s="27">
        <v>300000</v>
      </c>
      <c r="CE152" s="27">
        <v>300000</v>
      </c>
      <c r="CF152" s="27">
        <v>0</v>
      </c>
      <c r="CG152" s="27">
        <v>0</v>
      </c>
      <c r="CH152" s="27">
        <v>0</v>
      </c>
      <c r="CI152" s="27">
        <v>300000</v>
      </c>
      <c r="CJ152" s="27">
        <v>300000</v>
      </c>
      <c r="CK152" s="27">
        <v>0</v>
      </c>
      <c r="CL152" s="27">
        <v>0</v>
      </c>
      <c r="CM152" s="27">
        <v>0</v>
      </c>
      <c r="CN152" s="27">
        <v>300000</v>
      </c>
      <c r="CO152" s="27">
        <v>300000</v>
      </c>
      <c r="CP152" s="27">
        <v>0</v>
      </c>
      <c r="CQ152" s="27">
        <v>0</v>
      </c>
      <c r="CR152" s="27">
        <v>0</v>
      </c>
      <c r="CS152" s="27">
        <v>300000</v>
      </c>
      <c r="CT152" s="27">
        <v>220000</v>
      </c>
      <c r="CU152" s="27">
        <v>0</v>
      </c>
      <c r="CV152" s="27">
        <v>0</v>
      </c>
      <c r="CW152" s="27">
        <v>0</v>
      </c>
      <c r="CX152" s="27">
        <v>220000</v>
      </c>
      <c r="CY152" s="27">
        <v>300000</v>
      </c>
      <c r="CZ152" s="27">
        <v>0</v>
      </c>
      <c r="DA152" s="27">
        <v>0</v>
      </c>
      <c r="DB152" s="27">
        <v>0</v>
      </c>
      <c r="DC152" s="27">
        <v>300000</v>
      </c>
      <c r="DD152" s="27">
        <v>300000</v>
      </c>
      <c r="DE152" s="27">
        <v>0</v>
      </c>
      <c r="DF152" s="27">
        <v>0</v>
      </c>
      <c r="DG152" s="27">
        <v>0</v>
      </c>
      <c r="DH152" s="27">
        <v>300000</v>
      </c>
      <c r="DI152" s="27">
        <v>220000</v>
      </c>
      <c r="DJ152" s="27">
        <v>0</v>
      </c>
      <c r="DK152" s="27">
        <v>0</v>
      </c>
      <c r="DL152" s="27">
        <v>0</v>
      </c>
      <c r="DM152" s="27">
        <v>220000</v>
      </c>
      <c r="DN152" s="27">
        <v>300000</v>
      </c>
      <c r="DO152" s="27">
        <v>0</v>
      </c>
      <c r="DP152" s="27">
        <v>0</v>
      </c>
      <c r="DQ152" s="27">
        <v>0</v>
      </c>
      <c r="DR152" s="27">
        <v>300000</v>
      </c>
      <c r="DS152" s="27">
        <v>300000</v>
      </c>
      <c r="DT152" s="27">
        <v>0</v>
      </c>
      <c r="DU152" s="27">
        <v>0</v>
      </c>
      <c r="DV152" s="27">
        <v>0</v>
      </c>
      <c r="DW152" s="27">
        <v>300000</v>
      </c>
      <c r="DX152" s="28" t="s">
        <v>67</v>
      </c>
      <c r="DY152" s="29" t="s">
        <v>65</v>
      </c>
      <c r="DZ152" s="2"/>
    </row>
    <row r="153" spans="1:130" ht="15">
      <c r="A153" s="15" t="s">
        <v>404</v>
      </c>
      <c r="B153" s="16" t="s">
        <v>405</v>
      </c>
      <c r="C153" s="17" t="s">
        <v>55</v>
      </c>
      <c r="D153" s="17" t="s">
        <v>55</v>
      </c>
      <c r="E153" s="17" t="s">
        <v>55</v>
      </c>
      <c r="F153" s="17" t="s">
        <v>55</v>
      </c>
      <c r="G153" s="17" t="s">
        <v>55</v>
      </c>
      <c r="H153" s="17" t="s">
        <v>55</v>
      </c>
      <c r="I153" s="17" t="s">
        <v>55</v>
      </c>
      <c r="J153" s="17" t="s">
        <v>55</v>
      </c>
      <c r="K153" s="17" t="s">
        <v>55</v>
      </c>
      <c r="L153" s="17" t="s">
        <v>55</v>
      </c>
      <c r="M153" s="17" t="s">
        <v>55</v>
      </c>
      <c r="N153" s="17" t="s">
        <v>55</v>
      </c>
      <c r="O153" s="17" t="s">
        <v>55</v>
      </c>
      <c r="P153" s="17" t="s">
        <v>55</v>
      </c>
      <c r="Q153" s="17" t="s">
        <v>55</v>
      </c>
      <c r="R153" s="17" t="s">
        <v>55</v>
      </c>
      <c r="S153" s="17" t="s">
        <v>55</v>
      </c>
      <c r="T153" s="17" t="s">
        <v>55</v>
      </c>
      <c r="U153" s="17" t="s">
        <v>55</v>
      </c>
      <c r="V153" s="17" t="s">
        <v>55</v>
      </c>
      <c r="W153" s="17" t="s">
        <v>55</v>
      </c>
      <c r="X153" s="17" t="s">
        <v>55</v>
      </c>
      <c r="Y153" s="17" t="s">
        <v>55</v>
      </c>
      <c r="Z153" s="17" t="s">
        <v>55</v>
      </c>
      <c r="AA153" s="17" t="s">
        <v>55</v>
      </c>
      <c r="AB153" s="17" t="s">
        <v>55</v>
      </c>
      <c r="AC153" s="17" t="s">
        <v>55</v>
      </c>
      <c r="AD153" s="17" t="s">
        <v>55</v>
      </c>
      <c r="AE153" s="17" t="s">
        <v>55</v>
      </c>
      <c r="AF153" s="17" t="s">
        <v>55</v>
      </c>
      <c r="AG153" s="18"/>
      <c r="AH153" s="18"/>
      <c r="AI153" s="18"/>
      <c r="AJ153" s="19" t="s">
        <v>55</v>
      </c>
      <c r="AK153" s="17" t="s">
        <v>55</v>
      </c>
      <c r="AL153" s="20">
        <v>880177.51</v>
      </c>
      <c r="AM153" s="20">
        <v>880177.51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  <c r="AT153" s="20">
        <v>880177.51</v>
      </c>
      <c r="AU153" s="20">
        <v>880177.51</v>
      </c>
      <c r="AV153" s="20">
        <v>284159.9</v>
      </c>
      <c r="AW153" s="20">
        <v>0</v>
      </c>
      <c r="AX153" s="20">
        <v>0</v>
      </c>
      <c r="AY153" s="20">
        <v>0</v>
      </c>
      <c r="AZ153" s="20">
        <v>284159.9</v>
      </c>
      <c r="BA153" s="20">
        <v>282000</v>
      </c>
      <c r="BB153" s="20">
        <v>0</v>
      </c>
      <c r="BC153" s="20">
        <v>0</v>
      </c>
      <c r="BD153" s="20">
        <v>0</v>
      </c>
      <c r="BE153" s="20">
        <v>282000</v>
      </c>
      <c r="BF153" s="20">
        <v>282000</v>
      </c>
      <c r="BG153" s="20">
        <v>0</v>
      </c>
      <c r="BH153" s="20">
        <v>0</v>
      </c>
      <c r="BI153" s="20">
        <v>0</v>
      </c>
      <c r="BJ153" s="20">
        <v>282000</v>
      </c>
      <c r="BK153" s="20">
        <v>282000</v>
      </c>
      <c r="BL153" s="20">
        <v>0</v>
      </c>
      <c r="BM153" s="20">
        <v>0</v>
      </c>
      <c r="BN153" s="20">
        <v>0</v>
      </c>
      <c r="BO153" s="20">
        <v>282000</v>
      </c>
      <c r="BP153" s="20">
        <v>880177.51</v>
      </c>
      <c r="BQ153" s="20">
        <v>880177.51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  <c r="BX153" s="20">
        <v>880177.51</v>
      </c>
      <c r="BY153" s="20">
        <v>880177.51</v>
      </c>
      <c r="BZ153" s="20">
        <v>284159.9</v>
      </c>
      <c r="CA153" s="20">
        <v>0</v>
      </c>
      <c r="CB153" s="20">
        <v>0</v>
      </c>
      <c r="CC153" s="20">
        <v>0</v>
      </c>
      <c r="CD153" s="20">
        <v>284159.9</v>
      </c>
      <c r="CE153" s="20">
        <v>282000</v>
      </c>
      <c r="CF153" s="20">
        <v>0</v>
      </c>
      <c r="CG153" s="20">
        <v>0</v>
      </c>
      <c r="CH153" s="20">
        <v>0</v>
      </c>
      <c r="CI153" s="20">
        <v>282000</v>
      </c>
      <c r="CJ153" s="20">
        <v>282000</v>
      </c>
      <c r="CK153" s="20">
        <v>0</v>
      </c>
      <c r="CL153" s="20">
        <v>0</v>
      </c>
      <c r="CM153" s="20">
        <v>0</v>
      </c>
      <c r="CN153" s="20">
        <v>282000</v>
      </c>
      <c r="CO153" s="20">
        <v>282000</v>
      </c>
      <c r="CP153" s="20">
        <v>0</v>
      </c>
      <c r="CQ153" s="20">
        <v>0</v>
      </c>
      <c r="CR153" s="20">
        <v>0</v>
      </c>
      <c r="CS153" s="20">
        <v>282000</v>
      </c>
      <c r="CT153" s="20">
        <v>880177.51</v>
      </c>
      <c r="CU153" s="20">
        <v>0</v>
      </c>
      <c r="CV153" s="20">
        <v>0</v>
      </c>
      <c r="CW153" s="20">
        <v>0</v>
      </c>
      <c r="CX153" s="20">
        <v>880177.51</v>
      </c>
      <c r="CY153" s="20">
        <v>284159.9</v>
      </c>
      <c r="CZ153" s="20">
        <v>0</v>
      </c>
      <c r="DA153" s="20">
        <v>0</v>
      </c>
      <c r="DB153" s="20">
        <v>0</v>
      </c>
      <c r="DC153" s="20">
        <v>284159.9</v>
      </c>
      <c r="DD153" s="20">
        <v>282000</v>
      </c>
      <c r="DE153" s="20">
        <v>0</v>
      </c>
      <c r="DF153" s="20">
        <v>0</v>
      </c>
      <c r="DG153" s="20">
        <v>0</v>
      </c>
      <c r="DH153" s="20">
        <v>282000</v>
      </c>
      <c r="DI153" s="20">
        <v>880177.51</v>
      </c>
      <c r="DJ153" s="20">
        <v>0</v>
      </c>
      <c r="DK153" s="20">
        <v>0</v>
      </c>
      <c r="DL153" s="20">
        <v>0</v>
      </c>
      <c r="DM153" s="20">
        <v>880177.51</v>
      </c>
      <c r="DN153" s="20">
        <v>284159.9</v>
      </c>
      <c r="DO153" s="20">
        <v>0</v>
      </c>
      <c r="DP153" s="20">
        <v>0</v>
      </c>
      <c r="DQ153" s="20">
        <v>0</v>
      </c>
      <c r="DR153" s="20">
        <v>284159.9</v>
      </c>
      <c r="DS153" s="20">
        <v>282000</v>
      </c>
      <c r="DT153" s="20">
        <v>0</v>
      </c>
      <c r="DU153" s="20">
        <v>0</v>
      </c>
      <c r="DV153" s="20">
        <v>0</v>
      </c>
      <c r="DW153" s="20">
        <v>282000</v>
      </c>
      <c r="DX153" s="17"/>
      <c r="DY153" s="2"/>
      <c r="DZ153" s="2"/>
    </row>
    <row r="154" spans="1:130" ht="45">
      <c r="A154" s="30" t="s">
        <v>406</v>
      </c>
      <c r="B154" s="21" t="s">
        <v>407</v>
      </c>
      <c r="C154" s="22" t="s">
        <v>71</v>
      </c>
      <c r="D154" s="22" t="s">
        <v>408</v>
      </c>
      <c r="E154" s="22" t="s">
        <v>73</v>
      </c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3"/>
      <c r="AD154" s="22"/>
      <c r="AE154" s="22"/>
      <c r="AF154" s="23"/>
      <c r="AG154" s="24"/>
      <c r="AH154" s="24"/>
      <c r="AI154" s="25"/>
      <c r="AJ154" s="21" t="s">
        <v>65</v>
      </c>
      <c r="AK154" s="26" t="s">
        <v>304</v>
      </c>
      <c r="AL154" s="27">
        <v>99405.98</v>
      </c>
      <c r="AM154" s="27">
        <v>99405.98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  <c r="AT154" s="27">
        <v>99405.98</v>
      </c>
      <c r="AU154" s="27">
        <v>99405.98</v>
      </c>
      <c r="AV154" s="27">
        <v>245637.5</v>
      </c>
      <c r="AW154" s="27">
        <v>0</v>
      </c>
      <c r="AX154" s="27">
        <v>0</v>
      </c>
      <c r="AY154" s="27">
        <v>0</v>
      </c>
      <c r="AZ154" s="27">
        <v>245637.5</v>
      </c>
      <c r="BA154" s="27">
        <v>243000</v>
      </c>
      <c r="BB154" s="27">
        <v>0</v>
      </c>
      <c r="BC154" s="27">
        <v>0</v>
      </c>
      <c r="BD154" s="27">
        <v>0</v>
      </c>
      <c r="BE154" s="27">
        <v>243000</v>
      </c>
      <c r="BF154" s="27">
        <v>243000</v>
      </c>
      <c r="BG154" s="27">
        <v>0</v>
      </c>
      <c r="BH154" s="27">
        <v>0</v>
      </c>
      <c r="BI154" s="27">
        <v>0</v>
      </c>
      <c r="BJ154" s="27">
        <v>243000</v>
      </c>
      <c r="BK154" s="27">
        <v>243000</v>
      </c>
      <c r="BL154" s="27">
        <v>0</v>
      </c>
      <c r="BM154" s="27">
        <v>0</v>
      </c>
      <c r="BN154" s="27">
        <v>0</v>
      </c>
      <c r="BO154" s="27">
        <v>243000</v>
      </c>
      <c r="BP154" s="27">
        <v>99405.98</v>
      </c>
      <c r="BQ154" s="27">
        <v>99405.98</v>
      </c>
      <c r="BR154" s="27">
        <v>0</v>
      </c>
      <c r="BS154" s="27">
        <v>0</v>
      </c>
      <c r="BT154" s="27">
        <v>0</v>
      </c>
      <c r="BU154" s="27">
        <v>0</v>
      </c>
      <c r="BV154" s="27">
        <v>0</v>
      </c>
      <c r="BW154" s="27">
        <v>0</v>
      </c>
      <c r="BX154" s="27">
        <v>99405.98</v>
      </c>
      <c r="BY154" s="27">
        <v>99405.98</v>
      </c>
      <c r="BZ154" s="27">
        <v>245637.5</v>
      </c>
      <c r="CA154" s="27">
        <v>0</v>
      </c>
      <c r="CB154" s="27">
        <v>0</v>
      </c>
      <c r="CC154" s="27">
        <v>0</v>
      </c>
      <c r="CD154" s="27">
        <v>245637.5</v>
      </c>
      <c r="CE154" s="27">
        <v>243000</v>
      </c>
      <c r="CF154" s="27">
        <v>0</v>
      </c>
      <c r="CG154" s="27">
        <v>0</v>
      </c>
      <c r="CH154" s="27">
        <v>0</v>
      </c>
      <c r="CI154" s="27">
        <v>243000</v>
      </c>
      <c r="CJ154" s="27">
        <v>243000</v>
      </c>
      <c r="CK154" s="27">
        <v>0</v>
      </c>
      <c r="CL154" s="27">
        <v>0</v>
      </c>
      <c r="CM154" s="27">
        <v>0</v>
      </c>
      <c r="CN154" s="27">
        <v>243000</v>
      </c>
      <c r="CO154" s="27">
        <v>243000</v>
      </c>
      <c r="CP154" s="27">
        <v>0</v>
      </c>
      <c r="CQ154" s="27">
        <v>0</v>
      </c>
      <c r="CR154" s="27">
        <v>0</v>
      </c>
      <c r="CS154" s="27">
        <v>243000</v>
      </c>
      <c r="CT154" s="27">
        <v>99405.98</v>
      </c>
      <c r="CU154" s="27">
        <v>0</v>
      </c>
      <c r="CV154" s="27">
        <v>0</v>
      </c>
      <c r="CW154" s="27">
        <v>0</v>
      </c>
      <c r="CX154" s="27">
        <v>99405.98</v>
      </c>
      <c r="CY154" s="27">
        <v>245637.5</v>
      </c>
      <c r="CZ154" s="27">
        <v>0</v>
      </c>
      <c r="DA154" s="27">
        <v>0</v>
      </c>
      <c r="DB154" s="27">
        <v>0</v>
      </c>
      <c r="DC154" s="27">
        <v>245637.5</v>
      </c>
      <c r="DD154" s="27">
        <v>243000</v>
      </c>
      <c r="DE154" s="27">
        <v>0</v>
      </c>
      <c r="DF154" s="27">
        <v>0</v>
      </c>
      <c r="DG154" s="27">
        <v>0</v>
      </c>
      <c r="DH154" s="27">
        <v>243000</v>
      </c>
      <c r="DI154" s="27">
        <v>99405.98</v>
      </c>
      <c r="DJ154" s="27">
        <v>0</v>
      </c>
      <c r="DK154" s="27">
        <v>0</v>
      </c>
      <c r="DL154" s="27">
        <v>0</v>
      </c>
      <c r="DM154" s="27">
        <v>99405.98</v>
      </c>
      <c r="DN154" s="27">
        <v>245637.5</v>
      </c>
      <c r="DO154" s="27">
        <v>0</v>
      </c>
      <c r="DP154" s="27">
        <v>0</v>
      </c>
      <c r="DQ154" s="27">
        <v>0</v>
      </c>
      <c r="DR154" s="27">
        <v>245637.5</v>
      </c>
      <c r="DS154" s="27">
        <v>243000</v>
      </c>
      <c r="DT154" s="27">
        <v>0</v>
      </c>
      <c r="DU154" s="27">
        <v>0</v>
      </c>
      <c r="DV154" s="27">
        <v>0</v>
      </c>
      <c r="DW154" s="27">
        <v>243000</v>
      </c>
      <c r="DX154" s="28" t="s">
        <v>67</v>
      </c>
      <c r="DY154" s="29" t="s">
        <v>65</v>
      </c>
      <c r="DZ154" s="2"/>
    </row>
    <row r="155" spans="1:130" ht="33.75">
      <c r="A155" s="30" t="s">
        <v>409</v>
      </c>
      <c r="B155" s="21" t="s">
        <v>410</v>
      </c>
      <c r="C155" s="22" t="s">
        <v>71</v>
      </c>
      <c r="D155" s="22" t="s">
        <v>362</v>
      </c>
      <c r="E155" s="22" t="s">
        <v>73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 t="s">
        <v>411</v>
      </c>
      <c r="AB155" s="22" t="s">
        <v>63</v>
      </c>
      <c r="AC155" s="23" t="s">
        <v>412</v>
      </c>
      <c r="AD155" s="22"/>
      <c r="AE155" s="22"/>
      <c r="AF155" s="23"/>
      <c r="AG155" s="24"/>
      <c r="AH155" s="24"/>
      <c r="AI155" s="25"/>
      <c r="AJ155" s="21" t="s">
        <v>119</v>
      </c>
      <c r="AK155" s="26" t="s">
        <v>413</v>
      </c>
      <c r="AL155" s="27">
        <v>744140.93</v>
      </c>
      <c r="AM155" s="27">
        <v>744140.93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744140.93</v>
      </c>
      <c r="AU155" s="27">
        <v>744140.93</v>
      </c>
      <c r="AV155" s="27">
        <v>0</v>
      </c>
      <c r="AW155" s="27">
        <v>0</v>
      </c>
      <c r="AX155" s="27">
        <v>0</v>
      </c>
      <c r="AY155" s="27">
        <v>0</v>
      </c>
      <c r="AZ155" s="27">
        <v>0</v>
      </c>
      <c r="BA155" s="27">
        <v>0</v>
      </c>
      <c r="BB155" s="27">
        <v>0</v>
      </c>
      <c r="BC155" s="27">
        <v>0</v>
      </c>
      <c r="BD155" s="27">
        <v>0</v>
      </c>
      <c r="BE155" s="27">
        <v>0</v>
      </c>
      <c r="BF155" s="27">
        <v>0</v>
      </c>
      <c r="BG155" s="27">
        <v>0</v>
      </c>
      <c r="BH155" s="27">
        <v>0</v>
      </c>
      <c r="BI155" s="27">
        <v>0</v>
      </c>
      <c r="BJ155" s="27">
        <v>0</v>
      </c>
      <c r="BK155" s="27">
        <v>0</v>
      </c>
      <c r="BL155" s="27">
        <v>0</v>
      </c>
      <c r="BM155" s="27">
        <v>0</v>
      </c>
      <c r="BN155" s="27">
        <v>0</v>
      </c>
      <c r="BO155" s="27">
        <v>0</v>
      </c>
      <c r="BP155" s="27">
        <v>744140.93</v>
      </c>
      <c r="BQ155" s="27">
        <v>744140.93</v>
      </c>
      <c r="BR155" s="27">
        <v>0</v>
      </c>
      <c r="BS155" s="27">
        <v>0</v>
      </c>
      <c r="BT155" s="27">
        <v>0</v>
      </c>
      <c r="BU155" s="27">
        <v>0</v>
      </c>
      <c r="BV155" s="27">
        <v>0</v>
      </c>
      <c r="BW155" s="27">
        <v>0</v>
      </c>
      <c r="BX155" s="27">
        <v>744140.93</v>
      </c>
      <c r="BY155" s="27">
        <v>744140.93</v>
      </c>
      <c r="BZ155" s="27">
        <v>0</v>
      </c>
      <c r="CA155" s="27">
        <v>0</v>
      </c>
      <c r="CB155" s="27">
        <v>0</v>
      </c>
      <c r="CC155" s="27">
        <v>0</v>
      </c>
      <c r="CD155" s="27">
        <v>0</v>
      </c>
      <c r="CE155" s="27">
        <v>0</v>
      </c>
      <c r="CF155" s="27">
        <v>0</v>
      </c>
      <c r="CG155" s="27">
        <v>0</v>
      </c>
      <c r="CH155" s="27">
        <v>0</v>
      </c>
      <c r="CI155" s="27">
        <v>0</v>
      </c>
      <c r="CJ155" s="27">
        <v>0</v>
      </c>
      <c r="CK155" s="27">
        <v>0</v>
      </c>
      <c r="CL155" s="27">
        <v>0</v>
      </c>
      <c r="CM155" s="27">
        <v>0</v>
      </c>
      <c r="CN155" s="27">
        <v>0</v>
      </c>
      <c r="CO155" s="27">
        <v>0</v>
      </c>
      <c r="CP155" s="27">
        <v>0</v>
      </c>
      <c r="CQ155" s="27">
        <v>0</v>
      </c>
      <c r="CR155" s="27">
        <v>0</v>
      </c>
      <c r="CS155" s="27">
        <v>0</v>
      </c>
      <c r="CT155" s="27">
        <v>744140.93</v>
      </c>
      <c r="CU155" s="27">
        <v>0</v>
      </c>
      <c r="CV155" s="27">
        <v>0</v>
      </c>
      <c r="CW155" s="27">
        <v>0</v>
      </c>
      <c r="CX155" s="27">
        <v>744140.93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7">
        <v>744140.93</v>
      </c>
      <c r="DJ155" s="27">
        <v>0</v>
      </c>
      <c r="DK155" s="27">
        <v>0</v>
      </c>
      <c r="DL155" s="27">
        <v>0</v>
      </c>
      <c r="DM155" s="27">
        <v>744140.93</v>
      </c>
      <c r="DN155" s="27">
        <v>0</v>
      </c>
      <c r="DO155" s="27">
        <v>0</v>
      </c>
      <c r="DP155" s="27">
        <v>0</v>
      </c>
      <c r="DQ155" s="27">
        <v>0</v>
      </c>
      <c r="DR155" s="27">
        <v>0</v>
      </c>
      <c r="DS155" s="27">
        <v>0</v>
      </c>
      <c r="DT155" s="27">
        <v>0</v>
      </c>
      <c r="DU155" s="27">
        <v>0</v>
      </c>
      <c r="DV155" s="27">
        <v>0</v>
      </c>
      <c r="DW155" s="27">
        <v>0</v>
      </c>
      <c r="DX155" s="28" t="s">
        <v>67</v>
      </c>
      <c r="DY155" s="29" t="s">
        <v>65</v>
      </c>
      <c r="DZ155" s="2"/>
    </row>
    <row r="156" spans="1:130" ht="78.75">
      <c r="A156" s="30" t="s">
        <v>414</v>
      </c>
      <c r="B156" s="21" t="s">
        <v>415</v>
      </c>
      <c r="C156" s="22" t="s">
        <v>71</v>
      </c>
      <c r="D156" s="22" t="s">
        <v>416</v>
      </c>
      <c r="E156" s="22" t="s">
        <v>73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 t="s">
        <v>417</v>
      </c>
      <c r="AB156" s="22" t="s">
        <v>63</v>
      </c>
      <c r="AC156" s="23" t="s">
        <v>418</v>
      </c>
      <c r="AD156" s="22"/>
      <c r="AE156" s="22"/>
      <c r="AF156" s="23"/>
      <c r="AG156" s="24"/>
      <c r="AH156" s="24"/>
      <c r="AI156" s="25"/>
      <c r="AJ156" s="21" t="s">
        <v>282</v>
      </c>
      <c r="AK156" s="26" t="s">
        <v>57</v>
      </c>
      <c r="AL156" s="27">
        <v>36630.6</v>
      </c>
      <c r="AM156" s="27">
        <v>36630.6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36630.6</v>
      </c>
      <c r="AU156" s="27">
        <v>36630.6</v>
      </c>
      <c r="AV156" s="27">
        <v>38522.4</v>
      </c>
      <c r="AW156" s="27">
        <v>0</v>
      </c>
      <c r="AX156" s="27">
        <v>0</v>
      </c>
      <c r="AY156" s="27">
        <v>0</v>
      </c>
      <c r="AZ156" s="27">
        <v>38522.4</v>
      </c>
      <c r="BA156" s="27">
        <v>39000</v>
      </c>
      <c r="BB156" s="27">
        <v>0</v>
      </c>
      <c r="BC156" s="27">
        <v>0</v>
      </c>
      <c r="BD156" s="27">
        <v>0</v>
      </c>
      <c r="BE156" s="27">
        <v>39000</v>
      </c>
      <c r="BF156" s="27">
        <v>39000</v>
      </c>
      <c r="BG156" s="27">
        <v>0</v>
      </c>
      <c r="BH156" s="27">
        <v>0</v>
      </c>
      <c r="BI156" s="27">
        <v>0</v>
      </c>
      <c r="BJ156" s="27">
        <v>39000</v>
      </c>
      <c r="BK156" s="27">
        <v>39000</v>
      </c>
      <c r="BL156" s="27">
        <v>0</v>
      </c>
      <c r="BM156" s="27">
        <v>0</v>
      </c>
      <c r="BN156" s="27">
        <v>0</v>
      </c>
      <c r="BO156" s="27">
        <v>39000</v>
      </c>
      <c r="BP156" s="27">
        <v>36630.6</v>
      </c>
      <c r="BQ156" s="27">
        <v>36630.6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36630.6</v>
      </c>
      <c r="BY156" s="27">
        <v>36630.6</v>
      </c>
      <c r="BZ156" s="27">
        <v>38522.4</v>
      </c>
      <c r="CA156" s="27">
        <v>0</v>
      </c>
      <c r="CB156" s="27">
        <v>0</v>
      </c>
      <c r="CC156" s="27">
        <v>0</v>
      </c>
      <c r="CD156" s="27">
        <v>38522.4</v>
      </c>
      <c r="CE156" s="27">
        <v>39000</v>
      </c>
      <c r="CF156" s="27">
        <v>0</v>
      </c>
      <c r="CG156" s="27">
        <v>0</v>
      </c>
      <c r="CH156" s="27">
        <v>0</v>
      </c>
      <c r="CI156" s="27">
        <v>39000</v>
      </c>
      <c r="CJ156" s="27">
        <v>39000</v>
      </c>
      <c r="CK156" s="27">
        <v>0</v>
      </c>
      <c r="CL156" s="27">
        <v>0</v>
      </c>
      <c r="CM156" s="27">
        <v>0</v>
      </c>
      <c r="CN156" s="27">
        <v>39000</v>
      </c>
      <c r="CO156" s="27">
        <v>39000</v>
      </c>
      <c r="CP156" s="27">
        <v>0</v>
      </c>
      <c r="CQ156" s="27">
        <v>0</v>
      </c>
      <c r="CR156" s="27">
        <v>0</v>
      </c>
      <c r="CS156" s="27">
        <v>39000</v>
      </c>
      <c r="CT156" s="27">
        <v>36630.6</v>
      </c>
      <c r="CU156" s="27">
        <v>0</v>
      </c>
      <c r="CV156" s="27">
        <v>0</v>
      </c>
      <c r="CW156" s="27">
        <v>0</v>
      </c>
      <c r="CX156" s="27">
        <v>36630.6</v>
      </c>
      <c r="CY156" s="27">
        <v>38522.4</v>
      </c>
      <c r="CZ156" s="27">
        <v>0</v>
      </c>
      <c r="DA156" s="27">
        <v>0</v>
      </c>
      <c r="DB156" s="27">
        <v>0</v>
      </c>
      <c r="DC156" s="27">
        <v>38522.4</v>
      </c>
      <c r="DD156" s="27">
        <v>39000</v>
      </c>
      <c r="DE156" s="27">
        <v>0</v>
      </c>
      <c r="DF156" s="27">
        <v>0</v>
      </c>
      <c r="DG156" s="27">
        <v>0</v>
      </c>
      <c r="DH156" s="27">
        <v>39000</v>
      </c>
      <c r="DI156" s="27">
        <v>36630.6</v>
      </c>
      <c r="DJ156" s="27">
        <v>0</v>
      </c>
      <c r="DK156" s="27">
        <v>0</v>
      </c>
      <c r="DL156" s="27">
        <v>0</v>
      </c>
      <c r="DM156" s="27">
        <v>36630.6</v>
      </c>
      <c r="DN156" s="27">
        <v>38522.4</v>
      </c>
      <c r="DO156" s="27">
        <v>0</v>
      </c>
      <c r="DP156" s="27">
        <v>0</v>
      </c>
      <c r="DQ156" s="27">
        <v>0</v>
      </c>
      <c r="DR156" s="27">
        <v>38522.4</v>
      </c>
      <c r="DS156" s="27">
        <v>39000</v>
      </c>
      <c r="DT156" s="27">
        <v>0</v>
      </c>
      <c r="DU156" s="27">
        <v>0</v>
      </c>
      <c r="DV156" s="27">
        <v>0</v>
      </c>
      <c r="DW156" s="27">
        <v>39000</v>
      </c>
      <c r="DX156" s="28" t="s">
        <v>67</v>
      </c>
      <c r="DY156" s="29" t="s">
        <v>65</v>
      </c>
      <c r="DZ156" s="2"/>
    </row>
    <row r="157" spans="1:130" ht="15">
      <c r="A157" s="15" t="s">
        <v>419</v>
      </c>
      <c r="B157" s="16" t="s">
        <v>420</v>
      </c>
      <c r="C157" s="17" t="s">
        <v>55</v>
      </c>
      <c r="D157" s="17" t="s">
        <v>55</v>
      </c>
      <c r="E157" s="17" t="s">
        <v>55</v>
      </c>
      <c r="F157" s="17" t="s">
        <v>55</v>
      </c>
      <c r="G157" s="17" t="s">
        <v>55</v>
      </c>
      <c r="H157" s="17" t="s">
        <v>55</v>
      </c>
      <c r="I157" s="17" t="s">
        <v>55</v>
      </c>
      <c r="J157" s="17" t="s">
        <v>55</v>
      </c>
      <c r="K157" s="17" t="s">
        <v>55</v>
      </c>
      <c r="L157" s="17" t="s">
        <v>55</v>
      </c>
      <c r="M157" s="17" t="s">
        <v>55</v>
      </c>
      <c r="N157" s="17" t="s">
        <v>55</v>
      </c>
      <c r="O157" s="17" t="s">
        <v>55</v>
      </c>
      <c r="P157" s="17" t="s">
        <v>55</v>
      </c>
      <c r="Q157" s="17" t="s">
        <v>55</v>
      </c>
      <c r="R157" s="17" t="s">
        <v>55</v>
      </c>
      <c r="S157" s="17" t="s">
        <v>55</v>
      </c>
      <c r="T157" s="17" t="s">
        <v>55</v>
      </c>
      <c r="U157" s="17" t="s">
        <v>55</v>
      </c>
      <c r="V157" s="17" t="s">
        <v>55</v>
      </c>
      <c r="W157" s="17" t="s">
        <v>55</v>
      </c>
      <c r="X157" s="17" t="s">
        <v>55</v>
      </c>
      <c r="Y157" s="17" t="s">
        <v>55</v>
      </c>
      <c r="Z157" s="17" t="s">
        <v>55</v>
      </c>
      <c r="AA157" s="17" t="s">
        <v>55</v>
      </c>
      <c r="AB157" s="17" t="s">
        <v>55</v>
      </c>
      <c r="AC157" s="17" t="s">
        <v>55</v>
      </c>
      <c r="AD157" s="17" t="s">
        <v>55</v>
      </c>
      <c r="AE157" s="17" t="s">
        <v>55</v>
      </c>
      <c r="AF157" s="17" t="s">
        <v>55</v>
      </c>
      <c r="AG157" s="18"/>
      <c r="AH157" s="18"/>
      <c r="AI157" s="18"/>
      <c r="AJ157" s="19" t="s">
        <v>55</v>
      </c>
      <c r="AK157" s="17" t="s">
        <v>55</v>
      </c>
      <c r="AL157" s="20">
        <v>225500</v>
      </c>
      <c r="AM157" s="20">
        <v>225500</v>
      </c>
      <c r="AN157" s="20">
        <v>225500</v>
      </c>
      <c r="AO157" s="20">
        <v>225500</v>
      </c>
      <c r="AP157" s="20">
        <v>0</v>
      </c>
      <c r="AQ157" s="20">
        <v>0</v>
      </c>
      <c r="AR157" s="20">
        <v>0</v>
      </c>
      <c r="AS157" s="20">
        <v>0</v>
      </c>
      <c r="AT157" s="20">
        <v>0</v>
      </c>
      <c r="AU157" s="20">
        <v>0</v>
      </c>
      <c r="AV157" s="20">
        <v>232400</v>
      </c>
      <c r="AW157" s="20">
        <v>232400</v>
      </c>
      <c r="AX157" s="20">
        <v>0</v>
      </c>
      <c r="AY157" s="20">
        <v>0</v>
      </c>
      <c r="AZ157" s="20">
        <v>0</v>
      </c>
      <c r="BA157" s="20">
        <v>234700</v>
      </c>
      <c r="BB157" s="20">
        <v>234700</v>
      </c>
      <c r="BC157" s="20">
        <v>0</v>
      </c>
      <c r="BD157" s="20">
        <v>0</v>
      </c>
      <c r="BE157" s="20">
        <v>0</v>
      </c>
      <c r="BF157" s="20">
        <v>243500</v>
      </c>
      <c r="BG157" s="20">
        <v>243500</v>
      </c>
      <c r="BH157" s="20">
        <v>0</v>
      </c>
      <c r="BI157" s="20">
        <v>0</v>
      </c>
      <c r="BJ157" s="20">
        <v>0</v>
      </c>
      <c r="BK157" s="20">
        <v>243500</v>
      </c>
      <c r="BL157" s="20">
        <v>243500</v>
      </c>
      <c r="BM157" s="20">
        <v>0</v>
      </c>
      <c r="BN157" s="20">
        <v>0</v>
      </c>
      <c r="BO157" s="20">
        <v>0</v>
      </c>
      <c r="BP157" s="20">
        <v>225500</v>
      </c>
      <c r="BQ157" s="20">
        <v>225500</v>
      </c>
      <c r="BR157" s="20">
        <v>225500</v>
      </c>
      <c r="BS157" s="20">
        <v>225500</v>
      </c>
      <c r="BT157" s="20">
        <v>0</v>
      </c>
      <c r="BU157" s="20">
        <v>0</v>
      </c>
      <c r="BV157" s="20">
        <v>0</v>
      </c>
      <c r="BW157" s="20">
        <v>0</v>
      </c>
      <c r="BX157" s="20">
        <v>0</v>
      </c>
      <c r="BY157" s="20">
        <v>0</v>
      </c>
      <c r="BZ157" s="20">
        <v>232400</v>
      </c>
      <c r="CA157" s="20">
        <v>232400</v>
      </c>
      <c r="CB157" s="20">
        <v>0</v>
      </c>
      <c r="CC157" s="20">
        <v>0</v>
      </c>
      <c r="CD157" s="20">
        <v>0</v>
      </c>
      <c r="CE157" s="20">
        <v>234700</v>
      </c>
      <c r="CF157" s="20">
        <v>234700</v>
      </c>
      <c r="CG157" s="20">
        <v>0</v>
      </c>
      <c r="CH157" s="20">
        <v>0</v>
      </c>
      <c r="CI157" s="20">
        <v>0</v>
      </c>
      <c r="CJ157" s="20">
        <v>243500</v>
      </c>
      <c r="CK157" s="20">
        <v>243500</v>
      </c>
      <c r="CL157" s="20">
        <v>0</v>
      </c>
      <c r="CM157" s="20">
        <v>0</v>
      </c>
      <c r="CN157" s="20">
        <v>0</v>
      </c>
      <c r="CO157" s="20">
        <v>243500</v>
      </c>
      <c r="CP157" s="20">
        <v>243500</v>
      </c>
      <c r="CQ157" s="20">
        <v>0</v>
      </c>
      <c r="CR157" s="20">
        <v>0</v>
      </c>
      <c r="CS157" s="20">
        <v>0</v>
      </c>
      <c r="CT157" s="20">
        <v>225500</v>
      </c>
      <c r="CU157" s="20">
        <v>225500</v>
      </c>
      <c r="CV157" s="20">
        <v>0</v>
      </c>
      <c r="CW157" s="20">
        <v>0</v>
      </c>
      <c r="CX157" s="20">
        <v>0</v>
      </c>
      <c r="CY157" s="20">
        <v>232400</v>
      </c>
      <c r="CZ157" s="20">
        <v>232400</v>
      </c>
      <c r="DA157" s="20">
        <v>0</v>
      </c>
      <c r="DB157" s="20">
        <v>0</v>
      </c>
      <c r="DC157" s="20">
        <v>0</v>
      </c>
      <c r="DD157" s="20">
        <v>234700</v>
      </c>
      <c r="DE157" s="20">
        <v>234700</v>
      </c>
      <c r="DF157" s="20">
        <v>0</v>
      </c>
      <c r="DG157" s="20">
        <v>0</v>
      </c>
      <c r="DH157" s="20">
        <v>0</v>
      </c>
      <c r="DI157" s="20">
        <v>225500</v>
      </c>
      <c r="DJ157" s="20">
        <v>225500</v>
      </c>
      <c r="DK157" s="20">
        <v>0</v>
      </c>
      <c r="DL157" s="20">
        <v>0</v>
      </c>
      <c r="DM157" s="20">
        <v>0</v>
      </c>
      <c r="DN157" s="20">
        <v>232400</v>
      </c>
      <c r="DO157" s="20">
        <v>232400</v>
      </c>
      <c r="DP157" s="20">
        <v>0</v>
      </c>
      <c r="DQ157" s="20">
        <v>0</v>
      </c>
      <c r="DR157" s="20">
        <v>0</v>
      </c>
      <c r="DS157" s="20">
        <v>234700</v>
      </c>
      <c r="DT157" s="20">
        <v>234700</v>
      </c>
      <c r="DU157" s="20">
        <v>0</v>
      </c>
      <c r="DV157" s="20">
        <v>0</v>
      </c>
      <c r="DW157" s="20">
        <v>0</v>
      </c>
      <c r="DX157" s="17"/>
      <c r="DY157" s="2"/>
      <c r="DZ157" s="2"/>
    </row>
    <row r="158" spans="1:130" ht="21">
      <c r="A158" s="15" t="s">
        <v>421</v>
      </c>
      <c r="B158" s="16" t="s">
        <v>422</v>
      </c>
      <c r="C158" s="17" t="s">
        <v>55</v>
      </c>
      <c r="D158" s="17" t="s">
        <v>55</v>
      </c>
      <c r="E158" s="17" t="s">
        <v>55</v>
      </c>
      <c r="F158" s="17" t="s">
        <v>55</v>
      </c>
      <c r="G158" s="17" t="s">
        <v>55</v>
      </c>
      <c r="H158" s="17" t="s">
        <v>55</v>
      </c>
      <c r="I158" s="17" t="s">
        <v>55</v>
      </c>
      <c r="J158" s="17" t="s">
        <v>55</v>
      </c>
      <c r="K158" s="17" t="s">
        <v>55</v>
      </c>
      <c r="L158" s="17" t="s">
        <v>55</v>
      </c>
      <c r="M158" s="17" t="s">
        <v>55</v>
      </c>
      <c r="N158" s="17" t="s">
        <v>55</v>
      </c>
      <c r="O158" s="17" t="s">
        <v>55</v>
      </c>
      <c r="P158" s="17" t="s">
        <v>55</v>
      </c>
      <c r="Q158" s="17" t="s">
        <v>55</v>
      </c>
      <c r="R158" s="17" t="s">
        <v>55</v>
      </c>
      <c r="S158" s="17" t="s">
        <v>55</v>
      </c>
      <c r="T158" s="17" t="s">
        <v>55</v>
      </c>
      <c r="U158" s="17" t="s">
        <v>55</v>
      </c>
      <c r="V158" s="17" t="s">
        <v>55</v>
      </c>
      <c r="W158" s="17" t="s">
        <v>55</v>
      </c>
      <c r="X158" s="17" t="s">
        <v>55</v>
      </c>
      <c r="Y158" s="17" t="s">
        <v>55</v>
      </c>
      <c r="Z158" s="17" t="s">
        <v>55</v>
      </c>
      <c r="AA158" s="17" t="s">
        <v>55</v>
      </c>
      <c r="AB158" s="17" t="s">
        <v>55</v>
      </c>
      <c r="AC158" s="17" t="s">
        <v>55</v>
      </c>
      <c r="AD158" s="17" t="s">
        <v>55</v>
      </c>
      <c r="AE158" s="17" t="s">
        <v>55</v>
      </c>
      <c r="AF158" s="17" t="s">
        <v>55</v>
      </c>
      <c r="AG158" s="18"/>
      <c r="AH158" s="18"/>
      <c r="AI158" s="18"/>
      <c r="AJ158" s="19" t="s">
        <v>55</v>
      </c>
      <c r="AK158" s="17" t="s">
        <v>55</v>
      </c>
      <c r="AL158" s="20">
        <v>225500</v>
      </c>
      <c r="AM158" s="20">
        <v>225500</v>
      </c>
      <c r="AN158" s="20">
        <v>225500</v>
      </c>
      <c r="AO158" s="20">
        <v>225500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232400</v>
      </c>
      <c r="AW158" s="20">
        <v>232400</v>
      </c>
      <c r="AX158" s="20">
        <v>0</v>
      </c>
      <c r="AY158" s="20">
        <v>0</v>
      </c>
      <c r="AZ158" s="20">
        <v>0</v>
      </c>
      <c r="BA158" s="20">
        <v>234700</v>
      </c>
      <c r="BB158" s="20">
        <v>234700</v>
      </c>
      <c r="BC158" s="20">
        <v>0</v>
      </c>
      <c r="BD158" s="20">
        <v>0</v>
      </c>
      <c r="BE158" s="20">
        <v>0</v>
      </c>
      <c r="BF158" s="20">
        <v>243500</v>
      </c>
      <c r="BG158" s="20">
        <v>243500</v>
      </c>
      <c r="BH158" s="20">
        <v>0</v>
      </c>
      <c r="BI158" s="20">
        <v>0</v>
      </c>
      <c r="BJ158" s="20">
        <v>0</v>
      </c>
      <c r="BK158" s="20">
        <v>243500</v>
      </c>
      <c r="BL158" s="20">
        <v>243500</v>
      </c>
      <c r="BM158" s="20">
        <v>0</v>
      </c>
      <c r="BN158" s="20">
        <v>0</v>
      </c>
      <c r="BO158" s="20">
        <v>0</v>
      </c>
      <c r="BP158" s="20">
        <v>225500</v>
      </c>
      <c r="BQ158" s="20">
        <v>225500</v>
      </c>
      <c r="BR158" s="20">
        <v>225500</v>
      </c>
      <c r="BS158" s="20">
        <v>225500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232400</v>
      </c>
      <c r="CA158" s="20">
        <v>232400</v>
      </c>
      <c r="CB158" s="20">
        <v>0</v>
      </c>
      <c r="CC158" s="20">
        <v>0</v>
      </c>
      <c r="CD158" s="20">
        <v>0</v>
      </c>
      <c r="CE158" s="20">
        <v>234700</v>
      </c>
      <c r="CF158" s="20">
        <v>234700</v>
      </c>
      <c r="CG158" s="20">
        <v>0</v>
      </c>
      <c r="CH158" s="20">
        <v>0</v>
      </c>
      <c r="CI158" s="20">
        <v>0</v>
      </c>
      <c r="CJ158" s="20">
        <v>243500</v>
      </c>
      <c r="CK158" s="20">
        <v>243500</v>
      </c>
      <c r="CL158" s="20">
        <v>0</v>
      </c>
      <c r="CM158" s="20">
        <v>0</v>
      </c>
      <c r="CN158" s="20">
        <v>0</v>
      </c>
      <c r="CO158" s="20">
        <v>243500</v>
      </c>
      <c r="CP158" s="20">
        <v>243500</v>
      </c>
      <c r="CQ158" s="20">
        <v>0</v>
      </c>
      <c r="CR158" s="20">
        <v>0</v>
      </c>
      <c r="CS158" s="20">
        <v>0</v>
      </c>
      <c r="CT158" s="20">
        <v>225500</v>
      </c>
      <c r="CU158" s="20">
        <v>225500</v>
      </c>
      <c r="CV158" s="20">
        <v>0</v>
      </c>
      <c r="CW158" s="20">
        <v>0</v>
      </c>
      <c r="CX158" s="20">
        <v>0</v>
      </c>
      <c r="CY158" s="20">
        <v>232400</v>
      </c>
      <c r="CZ158" s="20">
        <v>232400</v>
      </c>
      <c r="DA158" s="20">
        <v>0</v>
      </c>
      <c r="DB158" s="20">
        <v>0</v>
      </c>
      <c r="DC158" s="20">
        <v>0</v>
      </c>
      <c r="DD158" s="20">
        <v>234700</v>
      </c>
      <c r="DE158" s="20">
        <v>234700</v>
      </c>
      <c r="DF158" s="20">
        <v>0</v>
      </c>
      <c r="DG158" s="20">
        <v>0</v>
      </c>
      <c r="DH158" s="20">
        <v>0</v>
      </c>
      <c r="DI158" s="20">
        <v>225500</v>
      </c>
      <c r="DJ158" s="20">
        <v>225500</v>
      </c>
      <c r="DK158" s="20">
        <v>0</v>
      </c>
      <c r="DL158" s="20">
        <v>0</v>
      </c>
      <c r="DM158" s="20">
        <v>0</v>
      </c>
      <c r="DN158" s="20">
        <v>232400</v>
      </c>
      <c r="DO158" s="20">
        <v>232400</v>
      </c>
      <c r="DP158" s="20">
        <v>0</v>
      </c>
      <c r="DQ158" s="20">
        <v>0</v>
      </c>
      <c r="DR158" s="20">
        <v>0</v>
      </c>
      <c r="DS158" s="20">
        <v>234700</v>
      </c>
      <c r="DT158" s="20">
        <v>234700</v>
      </c>
      <c r="DU158" s="20">
        <v>0</v>
      </c>
      <c r="DV158" s="20">
        <v>0</v>
      </c>
      <c r="DW158" s="20">
        <v>0</v>
      </c>
      <c r="DX158" s="17"/>
      <c r="DY158" s="2"/>
      <c r="DZ158" s="2"/>
    </row>
    <row r="159" spans="1:130" ht="45">
      <c r="A159" s="30" t="s">
        <v>423</v>
      </c>
      <c r="B159" s="21" t="s">
        <v>424</v>
      </c>
      <c r="C159" s="22" t="s">
        <v>71</v>
      </c>
      <c r="D159" s="22" t="s">
        <v>366</v>
      </c>
      <c r="E159" s="22" t="s">
        <v>73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3"/>
      <c r="AD159" s="22"/>
      <c r="AE159" s="22"/>
      <c r="AF159" s="23"/>
      <c r="AG159" s="24"/>
      <c r="AH159" s="24"/>
      <c r="AI159" s="25"/>
      <c r="AJ159" s="21" t="s">
        <v>261</v>
      </c>
      <c r="AK159" s="26" t="s">
        <v>425</v>
      </c>
      <c r="AL159" s="27">
        <v>225500</v>
      </c>
      <c r="AM159" s="27">
        <v>225500</v>
      </c>
      <c r="AN159" s="27">
        <v>225500</v>
      </c>
      <c r="AO159" s="27">
        <v>225500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  <c r="AV159" s="27">
        <v>232400</v>
      </c>
      <c r="AW159" s="27">
        <v>232400</v>
      </c>
      <c r="AX159" s="27">
        <v>0</v>
      </c>
      <c r="AY159" s="27">
        <v>0</v>
      </c>
      <c r="AZ159" s="27">
        <v>0</v>
      </c>
      <c r="BA159" s="27">
        <v>234700</v>
      </c>
      <c r="BB159" s="27">
        <v>234700</v>
      </c>
      <c r="BC159" s="27">
        <v>0</v>
      </c>
      <c r="BD159" s="27">
        <v>0</v>
      </c>
      <c r="BE159" s="27">
        <v>0</v>
      </c>
      <c r="BF159" s="27">
        <v>243500</v>
      </c>
      <c r="BG159" s="27">
        <v>243500</v>
      </c>
      <c r="BH159" s="27">
        <v>0</v>
      </c>
      <c r="BI159" s="27">
        <v>0</v>
      </c>
      <c r="BJ159" s="27">
        <v>0</v>
      </c>
      <c r="BK159" s="27">
        <v>243500</v>
      </c>
      <c r="BL159" s="27">
        <v>243500</v>
      </c>
      <c r="BM159" s="27">
        <v>0</v>
      </c>
      <c r="BN159" s="27">
        <v>0</v>
      </c>
      <c r="BO159" s="27">
        <v>0</v>
      </c>
      <c r="BP159" s="27">
        <v>225500</v>
      </c>
      <c r="BQ159" s="27">
        <v>225500</v>
      </c>
      <c r="BR159" s="27">
        <v>225500</v>
      </c>
      <c r="BS159" s="27">
        <v>225500</v>
      </c>
      <c r="BT159" s="27">
        <v>0</v>
      </c>
      <c r="BU159" s="27">
        <v>0</v>
      </c>
      <c r="BV159" s="27">
        <v>0</v>
      </c>
      <c r="BW159" s="27">
        <v>0</v>
      </c>
      <c r="BX159" s="27">
        <v>0</v>
      </c>
      <c r="BY159" s="27">
        <v>0</v>
      </c>
      <c r="BZ159" s="27">
        <v>232400</v>
      </c>
      <c r="CA159" s="27">
        <v>232400</v>
      </c>
      <c r="CB159" s="27">
        <v>0</v>
      </c>
      <c r="CC159" s="27">
        <v>0</v>
      </c>
      <c r="CD159" s="27">
        <v>0</v>
      </c>
      <c r="CE159" s="27">
        <v>234700</v>
      </c>
      <c r="CF159" s="27">
        <v>234700</v>
      </c>
      <c r="CG159" s="27">
        <v>0</v>
      </c>
      <c r="CH159" s="27">
        <v>0</v>
      </c>
      <c r="CI159" s="27">
        <v>0</v>
      </c>
      <c r="CJ159" s="27">
        <v>243500</v>
      </c>
      <c r="CK159" s="27">
        <v>243500</v>
      </c>
      <c r="CL159" s="27">
        <v>0</v>
      </c>
      <c r="CM159" s="27">
        <v>0</v>
      </c>
      <c r="CN159" s="27">
        <v>0</v>
      </c>
      <c r="CO159" s="27">
        <v>243500</v>
      </c>
      <c r="CP159" s="27">
        <v>243500</v>
      </c>
      <c r="CQ159" s="27">
        <v>0</v>
      </c>
      <c r="CR159" s="27">
        <v>0</v>
      </c>
      <c r="CS159" s="27">
        <v>0</v>
      </c>
      <c r="CT159" s="27">
        <v>225500</v>
      </c>
      <c r="CU159" s="27">
        <v>225500</v>
      </c>
      <c r="CV159" s="27">
        <v>0</v>
      </c>
      <c r="CW159" s="27">
        <v>0</v>
      </c>
      <c r="CX159" s="27">
        <v>0</v>
      </c>
      <c r="CY159" s="27">
        <v>232400</v>
      </c>
      <c r="CZ159" s="27">
        <v>232400</v>
      </c>
      <c r="DA159" s="27">
        <v>0</v>
      </c>
      <c r="DB159" s="27">
        <v>0</v>
      </c>
      <c r="DC159" s="27">
        <v>0</v>
      </c>
      <c r="DD159" s="27">
        <v>234700</v>
      </c>
      <c r="DE159" s="27">
        <v>234700</v>
      </c>
      <c r="DF159" s="27">
        <v>0</v>
      </c>
      <c r="DG159" s="27">
        <v>0</v>
      </c>
      <c r="DH159" s="27">
        <v>0</v>
      </c>
      <c r="DI159" s="27">
        <v>225500</v>
      </c>
      <c r="DJ159" s="27">
        <v>225500</v>
      </c>
      <c r="DK159" s="27">
        <v>0</v>
      </c>
      <c r="DL159" s="27">
        <v>0</v>
      </c>
      <c r="DM159" s="27">
        <v>0</v>
      </c>
      <c r="DN159" s="27">
        <v>232400</v>
      </c>
      <c r="DO159" s="27">
        <v>232400</v>
      </c>
      <c r="DP159" s="27">
        <v>0</v>
      </c>
      <c r="DQ159" s="27">
        <v>0</v>
      </c>
      <c r="DR159" s="27">
        <v>0</v>
      </c>
      <c r="DS159" s="27">
        <v>234700</v>
      </c>
      <c r="DT159" s="27">
        <v>234700</v>
      </c>
      <c r="DU159" s="27">
        <v>0</v>
      </c>
      <c r="DV159" s="27">
        <v>0</v>
      </c>
      <c r="DW159" s="27">
        <v>0</v>
      </c>
      <c r="DX159" s="28" t="s">
        <v>67</v>
      </c>
      <c r="DY159" s="29" t="s">
        <v>65</v>
      </c>
      <c r="DZ159" s="2"/>
    </row>
    <row r="160" spans="1:130" ht="15">
      <c r="A160" s="15" t="s">
        <v>426</v>
      </c>
      <c r="B160" s="16" t="s">
        <v>427</v>
      </c>
      <c r="C160" s="17" t="s">
        <v>55</v>
      </c>
      <c r="D160" s="17" t="s">
        <v>55</v>
      </c>
      <c r="E160" s="17" t="s">
        <v>55</v>
      </c>
      <c r="F160" s="17" t="s">
        <v>55</v>
      </c>
      <c r="G160" s="17" t="s">
        <v>55</v>
      </c>
      <c r="H160" s="17" t="s">
        <v>55</v>
      </c>
      <c r="I160" s="17" t="s">
        <v>55</v>
      </c>
      <c r="J160" s="17" t="s">
        <v>55</v>
      </c>
      <c r="K160" s="17" t="s">
        <v>55</v>
      </c>
      <c r="L160" s="17" t="s">
        <v>55</v>
      </c>
      <c r="M160" s="17" t="s">
        <v>55</v>
      </c>
      <c r="N160" s="17" t="s">
        <v>55</v>
      </c>
      <c r="O160" s="17" t="s">
        <v>55</v>
      </c>
      <c r="P160" s="17" t="s">
        <v>55</v>
      </c>
      <c r="Q160" s="17" t="s">
        <v>55</v>
      </c>
      <c r="R160" s="17" t="s">
        <v>55</v>
      </c>
      <c r="S160" s="17" t="s">
        <v>55</v>
      </c>
      <c r="T160" s="17" t="s">
        <v>55</v>
      </c>
      <c r="U160" s="17" t="s">
        <v>55</v>
      </c>
      <c r="V160" s="17" t="s">
        <v>55</v>
      </c>
      <c r="W160" s="17" t="s">
        <v>55</v>
      </c>
      <c r="X160" s="17" t="s">
        <v>55</v>
      </c>
      <c r="Y160" s="17" t="s">
        <v>55</v>
      </c>
      <c r="Z160" s="17" t="s">
        <v>55</v>
      </c>
      <c r="AA160" s="17" t="s">
        <v>55</v>
      </c>
      <c r="AB160" s="17" t="s">
        <v>55</v>
      </c>
      <c r="AC160" s="17" t="s">
        <v>55</v>
      </c>
      <c r="AD160" s="17" t="s">
        <v>55</v>
      </c>
      <c r="AE160" s="17" t="s">
        <v>55</v>
      </c>
      <c r="AF160" s="17" t="s">
        <v>55</v>
      </c>
      <c r="AG160" s="18"/>
      <c r="AH160" s="18"/>
      <c r="AI160" s="18"/>
      <c r="AJ160" s="19" t="s">
        <v>55</v>
      </c>
      <c r="AK160" s="17" t="s">
        <v>55</v>
      </c>
      <c r="AL160" s="20">
        <v>237965.3</v>
      </c>
      <c r="AM160" s="20">
        <v>237965.3</v>
      </c>
      <c r="AN160" s="20">
        <v>0</v>
      </c>
      <c r="AO160" s="20">
        <v>0</v>
      </c>
      <c r="AP160" s="20">
        <v>0</v>
      </c>
      <c r="AQ160" s="20">
        <v>0</v>
      </c>
      <c r="AR160" s="20">
        <v>237965.3</v>
      </c>
      <c r="AS160" s="20">
        <v>237965.3</v>
      </c>
      <c r="AT160" s="20">
        <v>0</v>
      </c>
      <c r="AU160" s="20">
        <v>0</v>
      </c>
      <c r="AV160" s="20">
        <v>0</v>
      </c>
      <c r="AW160" s="20">
        <v>0</v>
      </c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20">
        <v>0</v>
      </c>
      <c r="BE160" s="20">
        <v>0</v>
      </c>
      <c r="BF160" s="20">
        <v>0</v>
      </c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  <c r="BN160" s="20">
        <v>0</v>
      </c>
      <c r="BO160" s="20">
        <v>0</v>
      </c>
      <c r="BP160" s="20">
        <v>237965.3</v>
      </c>
      <c r="BQ160" s="20">
        <v>237965.3</v>
      </c>
      <c r="BR160" s="20">
        <v>0</v>
      </c>
      <c r="BS160" s="20">
        <v>0</v>
      </c>
      <c r="BT160" s="20">
        <v>0</v>
      </c>
      <c r="BU160" s="20">
        <v>0</v>
      </c>
      <c r="BV160" s="20">
        <v>237965.3</v>
      </c>
      <c r="BW160" s="20">
        <v>237965.3</v>
      </c>
      <c r="BX160" s="20">
        <v>0</v>
      </c>
      <c r="BY160" s="20">
        <v>0</v>
      </c>
      <c r="BZ160" s="20">
        <v>0</v>
      </c>
      <c r="CA160" s="20">
        <v>0</v>
      </c>
      <c r="CB160" s="20">
        <v>0</v>
      </c>
      <c r="CC160" s="20">
        <v>0</v>
      </c>
      <c r="CD160" s="20">
        <v>0</v>
      </c>
      <c r="CE160" s="20">
        <v>0</v>
      </c>
      <c r="CF160" s="20">
        <v>0</v>
      </c>
      <c r="CG160" s="20">
        <v>0</v>
      </c>
      <c r="CH160" s="20">
        <v>0</v>
      </c>
      <c r="CI160" s="20">
        <v>0</v>
      </c>
      <c r="CJ160" s="20">
        <v>0</v>
      </c>
      <c r="CK160" s="20">
        <v>0</v>
      </c>
      <c r="CL160" s="20">
        <v>0</v>
      </c>
      <c r="CM160" s="20">
        <v>0</v>
      </c>
      <c r="CN160" s="20">
        <v>0</v>
      </c>
      <c r="CO160" s="20">
        <v>0</v>
      </c>
      <c r="CP160" s="20">
        <v>0</v>
      </c>
      <c r="CQ160" s="20">
        <v>0</v>
      </c>
      <c r="CR160" s="20">
        <v>0</v>
      </c>
      <c r="CS160" s="20">
        <v>0</v>
      </c>
      <c r="CT160" s="20">
        <v>237965.3</v>
      </c>
      <c r="CU160" s="20">
        <v>0</v>
      </c>
      <c r="CV160" s="20">
        <v>0</v>
      </c>
      <c r="CW160" s="20">
        <v>237965.3</v>
      </c>
      <c r="CX160" s="20">
        <v>0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237965.3</v>
      </c>
      <c r="DJ160" s="20">
        <v>0</v>
      </c>
      <c r="DK160" s="20">
        <v>0</v>
      </c>
      <c r="DL160" s="20">
        <v>237965.3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  <c r="DV160" s="20">
        <v>0</v>
      </c>
      <c r="DW160" s="20">
        <v>0</v>
      </c>
      <c r="DX160" s="17"/>
      <c r="DY160" s="2"/>
      <c r="DZ160" s="2"/>
    </row>
    <row r="161" spans="1:130" ht="21">
      <c r="A161" s="15" t="s">
        <v>428</v>
      </c>
      <c r="B161" s="16" t="s">
        <v>429</v>
      </c>
      <c r="C161" s="17" t="s">
        <v>55</v>
      </c>
      <c r="D161" s="17" t="s">
        <v>55</v>
      </c>
      <c r="E161" s="17" t="s">
        <v>55</v>
      </c>
      <c r="F161" s="17" t="s">
        <v>55</v>
      </c>
      <c r="G161" s="17" t="s">
        <v>55</v>
      </c>
      <c r="H161" s="17" t="s">
        <v>55</v>
      </c>
      <c r="I161" s="17" t="s">
        <v>55</v>
      </c>
      <c r="J161" s="17" t="s">
        <v>55</v>
      </c>
      <c r="K161" s="17" t="s">
        <v>55</v>
      </c>
      <c r="L161" s="17" t="s">
        <v>55</v>
      </c>
      <c r="M161" s="17" t="s">
        <v>55</v>
      </c>
      <c r="N161" s="17" t="s">
        <v>55</v>
      </c>
      <c r="O161" s="17" t="s">
        <v>55</v>
      </c>
      <c r="P161" s="17" t="s">
        <v>55</v>
      </c>
      <c r="Q161" s="17" t="s">
        <v>55</v>
      </c>
      <c r="R161" s="17" t="s">
        <v>55</v>
      </c>
      <c r="S161" s="17" t="s">
        <v>55</v>
      </c>
      <c r="T161" s="17" t="s">
        <v>55</v>
      </c>
      <c r="U161" s="17" t="s">
        <v>55</v>
      </c>
      <c r="V161" s="17" t="s">
        <v>55</v>
      </c>
      <c r="W161" s="17" t="s">
        <v>55</v>
      </c>
      <c r="X161" s="17" t="s">
        <v>55</v>
      </c>
      <c r="Y161" s="17" t="s">
        <v>55</v>
      </c>
      <c r="Z161" s="17" t="s">
        <v>55</v>
      </c>
      <c r="AA161" s="17" t="s">
        <v>55</v>
      </c>
      <c r="AB161" s="17" t="s">
        <v>55</v>
      </c>
      <c r="AC161" s="17" t="s">
        <v>55</v>
      </c>
      <c r="AD161" s="17" t="s">
        <v>55</v>
      </c>
      <c r="AE161" s="17" t="s">
        <v>55</v>
      </c>
      <c r="AF161" s="17" t="s">
        <v>55</v>
      </c>
      <c r="AG161" s="18"/>
      <c r="AH161" s="18"/>
      <c r="AI161" s="18"/>
      <c r="AJ161" s="19" t="s">
        <v>55</v>
      </c>
      <c r="AK161" s="17" t="s">
        <v>55</v>
      </c>
      <c r="AL161" s="20">
        <v>237965.3</v>
      </c>
      <c r="AM161" s="20">
        <v>237965.3</v>
      </c>
      <c r="AN161" s="20">
        <v>0</v>
      </c>
      <c r="AO161" s="20">
        <v>0</v>
      </c>
      <c r="AP161" s="20">
        <v>0</v>
      </c>
      <c r="AQ161" s="20">
        <v>0</v>
      </c>
      <c r="AR161" s="20">
        <v>237965.3</v>
      </c>
      <c r="AS161" s="20">
        <v>237965.3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237965.3</v>
      </c>
      <c r="BQ161" s="20">
        <v>237965.3</v>
      </c>
      <c r="BR161" s="20">
        <v>0</v>
      </c>
      <c r="BS161" s="20">
        <v>0</v>
      </c>
      <c r="BT161" s="20">
        <v>0</v>
      </c>
      <c r="BU161" s="20">
        <v>0</v>
      </c>
      <c r="BV161" s="20">
        <v>237965.3</v>
      </c>
      <c r="BW161" s="20">
        <v>237965.3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237965.3</v>
      </c>
      <c r="CU161" s="20">
        <v>0</v>
      </c>
      <c r="CV161" s="20">
        <v>0</v>
      </c>
      <c r="CW161" s="20">
        <v>237965.3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237965.3</v>
      </c>
      <c r="DJ161" s="20">
        <v>0</v>
      </c>
      <c r="DK161" s="20">
        <v>0</v>
      </c>
      <c r="DL161" s="20">
        <v>237965.3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  <c r="DV161" s="20">
        <v>0</v>
      </c>
      <c r="DW161" s="20">
        <v>0</v>
      </c>
      <c r="DX161" s="17"/>
      <c r="DY161" s="2"/>
      <c r="DZ161" s="2"/>
    </row>
    <row r="162" spans="1:130" ht="33.75">
      <c r="A162" s="30" t="s">
        <v>430</v>
      </c>
      <c r="B162" s="21" t="s">
        <v>431</v>
      </c>
      <c r="C162" s="22" t="s">
        <v>71</v>
      </c>
      <c r="D162" s="22" t="s">
        <v>362</v>
      </c>
      <c r="E162" s="22" t="s">
        <v>73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3"/>
      <c r="AD162" s="22"/>
      <c r="AE162" s="22"/>
      <c r="AF162" s="23"/>
      <c r="AG162" s="24"/>
      <c r="AH162" s="24"/>
      <c r="AI162" s="25"/>
      <c r="AJ162" s="21" t="s">
        <v>261</v>
      </c>
      <c r="AK162" s="26" t="s">
        <v>393</v>
      </c>
      <c r="AL162" s="27">
        <v>237965.3</v>
      </c>
      <c r="AM162" s="27">
        <v>237965.3</v>
      </c>
      <c r="AN162" s="27">
        <v>0</v>
      </c>
      <c r="AO162" s="27">
        <v>0</v>
      </c>
      <c r="AP162" s="27">
        <v>0</v>
      </c>
      <c r="AQ162" s="27">
        <v>0</v>
      </c>
      <c r="AR162" s="27">
        <v>237965.3</v>
      </c>
      <c r="AS162" s="27">
        <v>237965.3</v>
      </c>
      <c r="AT162" s="27">
        <v>0</v>
      </c>
      <c r="AU162" s="27">
        <v>0</v>
      </c>
      <c r="AV162" s="27">
        <v>0</v>
      </c>
      <c r="AW162" s="27">
        <v>0</v>
      </c>
      <c r="AX162" s="27">
        <v>0</v>
      </c>
      <c r="AY162" s="27">
        <v>0</v>
      </c>
      <c r="AZ162" s="27">
        <v>0</v>
      </c>
      <c r="BA162" s="27">
        <v>0</v>
      </c>
      <c r="BB162" s="27">
        <v>0</v>
      </c>
      <c r="BC162" s="27">
        <v>0</v>
      </c>
      <c r="BD162" s="27">
        <v>0</v>
      </c>
      <c r="BE162" s="27">
        <v>0</v>
      </c>
      <c r="BF162" s="27">
        <v>0</v>
      </c>
      <c r="BG162" s="27">
        <v>0</v>
      </c>
      <c r="BH162" s="27">
        <v>0</v>
      </c>
      <c r="BI162" s="27">
        <v>0</v>
      </c>
      <c r="BJ162" s="27">
        <v>0</v>
      </c>
      <c r="BK162" s="27">
        <v>0</v>
      </c>
      <c r="BL162" s="27">
        <v>0</v>
      </c>
      <c r="BM162" s="27">
        <v>0</v>
      </c>
      <c r="BN162" s="27">
        <v>0</v>
      </c>
      <c r="BO162" s="27">
        <v>0</v>
      </c>
      <c r="BP162" s="27">
        <v>237965.3</v>
      </c>
      <c r="BQ162" s="27">
        <v>237965.3</v>
      </c>
      <c r="BR162" s="27">
        <v>0</v>
      </c>
      <c r="BS162" s="27">
        <v>0</v>
      </c>
      <c r="BT162" s="27">
        <v>0</v>
      </c>
      <c r="BU162" s="27">
        <v>0</v>
      </c>
      <c r="BV162" s="27">
        <v>237965.3</v>
      </c>
      <c r="BW162" s="27">
        <v>237965.3</v>
      </c>
      <c r="BX162" s="27">
        <v>0</v>
      </c>
      <c r="BY162" s="27">
        <v>0</v>
      </c>
      <c r="BZ162" s="27">
        <v>0</v>
      </c>
      <c r="CA162" s="27">
        <v>0</v>
      </c>
      <c r="CB162" s="27">
        <v>0</v>
      </c>
      <c r="CC162" s="27">
        <v>0</v>
      </c>
      <c r="CD162" s="27">
        <v>0</v>
      </c>
      <c r="CE162" s="27">
        <v>0</v>
      </c>
      <c r="CF162" s="27">
        <v>0</v>
      </c>
      <c r="CG162" s="27">
        <v>0</v>
      </c>
      <c r="CH162" s="27">
        <v>0</v>
      </c>
      <c r="CI162" s="27">
        <v>0</v>
      </c>
      <c r="CJ162" s="27">
        <v>0</v>
      </c>
      <c r="CK162" s="27">
        <v>0</v>
      </c>
      <c r="CL162" s="27">
        <v>0</v>
      </c>
      <c r="CM162" s="27">
        <v>0</v>
      </c>
      <c r="CN162" s="27">
        <v>0</v>
      </c>
      <c r="CO162" s="27">
        <v>0</v>
      </c>
      <c r="CP162" s="27">
        <v>0</v>
      </c>
      <c r="CQ162" s="27">
        <v>0</v>
      </c>
      <c r="CR162" s="27">
        <v>0</v>
      </c>
      <c r="CS162" s="27">
        <v>0</v>
      </c>
      <c r="CT162" s="27">
        <v>237965.3</v>
      </c>
      <c r="CU162" s="27">
        <v>0</v>
      </c>
      <c r="CV162" s="27">
        <v>0</v>
      </c>
      <c r="CW162" s="27">
        <v>237965.3</v>
      </c>
      <c r="CX162" s="27">
        <v>0</v>
      </c>
      <c r="CY162" s="27">
        <v>0</v>
      </c>
      <c r="CZ162" s="27">
        <v>0</v>
      </c>
      <c r="DA162" s="27">
        <v>0</v>
      </c>
      <c r="DB162" s="27">
        <v>0</v>
      </c>
      <c r="DC162" s="27">
        <v>0</v>
      </c>
      <c r="DD162" s="27">
        <v>0</v>
      </c>
      <c r="DE162" s="27">
        <v>0</v>
      </c>
      <c r="DF162" s="27">
        <v>0</v>
      </c>
      <c r="DG162" s="27">
        <v>0</v>
      </c>
      <c r="DH162" s="27">
        <v>0</v>
      </c>
      <c r="DI162" s="27">
        <v>237965.3</v>
      </c>
      <c r="DJ162" s="27">
        <v>0</v>
      </c>
      <c r="DK162" s="27">
        <v>0</v>
      </c>
      <c r="DL162" s="27">
        <v>237965.3</v>
      </c>
      <c r="DM162" s="27">
        <v>0</v>
      </c>
      <c r="DN162" s="27">
        <v>0</v>
      </c>
      <c r="DO162" s="27">
        <v>0</v>
      </c>
      <c r="DP162" s="27">
        <v>0</v>
      </c>
      <c r="DQ162" s="27">
        <v>0</v>
      </c>
      <c r="DR162" s="27">
        <v>0</v>
      </c>
      <c r="DS162" s="27">
        <v>0</v>
      </c>
      <c r="DT162" s="27">
        <v>0</v>
      </c>
      <c r="DU162" s="27">
        <v>0</v>
      </c>
      <c r="DV162" s="27">
        <v>0</v>
      </c>
      <c r="DW162" s="27">
        <v>0</v>
      </c>
      <c r="DX162" s="28" t="s">
        <v>67</v>
      </c>
      <c r="DY162" s="29" t="s">
        <v>65</v>
      </c>
      <c r="DZ162" s="2"/>
    </row>
    <row r="163" spans="1:130" ht="33.75">
      <c r="A163" s="30" t="s">
        <v>432</v>
      </c>
      <c r="B163" s="21" t="s">
        <v>433</v>
      </c>
      <c r="C163" s="22" t="s">
        <v>71</v>
      </c>
      <c r="D163" s="22" t="s">
        <v>434</v>
      </c>
      <c r="E163" s="22" t="s">
        <v>73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3"/>
      <c r="AD163" s="22"/>
      <c r="AE163" s="22"/>
      <c r="AF163" s="23"/>
      <c r="AG163" s="24"/>
      <c r="AH163" s="24"/>
      <c r="AI163" s="25"/>
      <c r="AJ163" s="21" t="s">
        <v>289</v>
      </c>
      <c r="AK163" s="26" t="s">
        <v>221</v>
      </c>
      <c r="AL163" s="27">
        <v>321669.12</v>
      </c>
      <c r="AM163" s="27">
        <v>321669.12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  <c r="AT163" s="27">
        <v>321669.12</v>
      </c>
      <c r="AU163" s="27">
        <v>321669.12</v>
      </c>
      <c r="AV163" s="27">
        <v>444207.24</v>
      </c>
      <c r="AW163" s="27">
        <v>0</v>
      </c>
      <c r="AX163" s="27">
        <v>0</v>
      </c>
      <c r="AY163" s="27">
        <v>0</v>
      </c>
      <c r="AZ163" s="27">
        <v>444207.24</v>
      </c>
      <c r="BA163" s="27">
        <v>437397.61</v>
      </c>
      <c r="BB163" s="27">
        <v>0</v>
      </c>
      <c r="BC163" s="27">
        <v>0</v>
      </c>
      <c r="BD163" s="27">
        <v>0</v>
      </c>
      <c r="BE163" s="27">
        <v>437397.61</v>
      </c>
      <c r="BF163" s="27">
        <v>437397.61</v>
      </c>
      <c r="BG163" s="27">
        <v>0</v>
      </c>
      <c r="BH163" s="27">
        <v>0</v>
      </c>
      <c r="BI163" s="27">
        <v>0</v>
      </c>
      <c r="BJ163" s="27">
        <v>437397.61</v>
      </c>
      <c r="BK163" s="27">
        <v>437397.61</v>
      </c>
      <c r="BL163" s="27">
        <v>0</v>
      </c>
      <c r="BM163" s="27">
        <v>0</v>
      </c>
      <c r="BN163" s="27">
        <v>0</v>
      </c>
      <c r="BO163" s="27">
        <v>437397.61</v>
      </c>
      <c r="BP163" s="27">
        <v>321669.12</v>
      </c>
      <c r="BQ163" s="27">
        <v>321669.12</v>
      </c>
      <c r="BR163" s="27">
        <v>0</v>
      </c>
      <c r="BS163" s="27">
        <v>0</v>
      </c>
      <c r="BT163" s="27">
        <v>0</v>
      </c>
      <c r="BU163" s="27">
        <v>0</v>
      </c>
      <c r="BV163" s="27">
        <v>0</v>
      </c>
      <c r="BW163" s="27">
        <v>0</v>
      </c>
      <c r="BX163" s="27">
        <v>321669.12</v>
      </c>
      <c r="BY163" s="27">
        <v>321669.12</v>
      </c>
      <c r="BZ163" s="27">
        <v>444207.24</v>
      </c>
      <c r="CA163" s="27">
        <v>0</v>
      </c>
      <c r="CB163" s="27">
        <v>0</v>
      </c>
      <c r="CC163" s="27">
        <v>0</v>
      </c>
      <c r="CD163" s="27">
        <v>444207.24</v>
      </c>
      <c r="CE163" s="27">
        <v>437397.61</v>
      </c>
      <c r="CF163" s="27">
        <v>0</v>
      </c>
      <c r="CG163" s="27">
        <v>0</v>
      </c>
      <c r="CH163" s="27">
        <v>0</v>
      </c>
      <c r="CI163" s="27">
        <v>437397.61</v>
      </c>
      <c r="CJ163" s="27">
        <v>437397.61</v>
      </c>
      <c r="CK163" s="27">
        <v>0</v>
      </c>
      <c r="CL163" s="27">
        <v>0</v>
      </c>
      <c r="CM163" s="27">
        <v>0</v>
      </c>
      <c r="CN163" s="27">
        <v>437397.61</v>
      </c>
      <c r="CO163" s="27">
        <v>437397.61</v>
      </c>
      <c r="CP163" s="27">
        <v>0</v>
      </c>
      <c r="CQ163" s="27">
        <v>0</v>
      </c>
      <c r="CR163" s="27">
        <v>0</v>
      </c>
      <c r="CS163" s="27">
        <v>437397.61</v>
      </c>
      <c r="CT163" s="27">
        <v>321669.12</v>
      </c>
      <c r="CU163" s="27">
        <v>0</v>
      </c>
      <c r="CV163" s="27">
        <v>0</v>
      </c>
      <c r="CW163" s="27">
        <v>0</v>
      </c>
      <c r="CX163" s="27">
        <v>321669.12</v>
      </c>
      <c r="CY163" s="27">
        <v>444207.24</v>
      </c>
      <c r="CZ163" s="27">
        <v>0</v>
      </c>
      <c r="DA163" s="27">
        <v>0</v>
      </c>
      <c r="DB163" s="27">
        <v>0</v>
      </c>
      <c r="DC163" s="27">
        <v>444207.24</v>
      </c>
      <c r="DD163" s="27">
        <v>437397.61</v>
      </c>
      <c r="DE163" s="27">
        <v>0</v>
      </c>
      <c r="DF163" s="27">
        <v>0</v>
      </c>
      <c r="DG163" s="27">
        <v>0</v>
      </c>
      <c r="DH163" s="27">
        <v>437397.61</v>
      </c>
      <c r="DI163" s="27">
        <v>321669.12</v>
      </c>
      <c r="DJ163" s="27">
        <v>0</v>
      </c>
      <c r="DK163" s="27">
        <v>0</v>
      </c>
      <c r="DL163" s="27">
        <v>0</v>
      </c>
      <c r="DM163" s="27">
        <v>321669.12</v>
      </c>
      <c r="DN163" s="27">
        <v>444207.24</v>
      </c>
      <c r="DO163" s="27">
        <v>0</v>
      </c>
      <c r="DP163" s="27">
        <v>0</v>
      </c>
      <c r="DQ163" s="27">
        <v>0</v>
      </c>
      <c r="DR163" s="27">
        <v>444207.24</v>
      </c>
      <c r="DS163" s="27">
        <v>437397.61</v>
      </c>
      <c r="DT163" s="27">
        <v>0</v>
      </c>
      <c r="DU163" s="27">
        <v>0</v>
      </c>
      <c r="DV163" s="27">
        <v>0</v>
      </c>
      <c r="DW163" s="27">
        <v>437397.61</v>
      </c>
      <c r="DX163" s="28" t="s">
        <v>67</v>
      </c>
      <c r="DY163" s="29" t="s">
        <v>65</v>
      </c>
      <c r="DZ163" s="2"/>
    </row>
    <row r="164" spans="1:130" ht="45">
      <c r="A164" s="30" t="s">
        <v>435</v>
      </c>
      <c r="B164" s="21" t="s">
        <v>436</v>
      </c>
      <c r="C164" s="22" t="s">
        <v>71</v>
      </c>
      <c r="D164" s="22" t="s">
        <v>437</v>
      </c>
      <c r="E164" s="22" t="s">
        <v>73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3"/>
      <c r="AD164" s="22"/>
      <c r="AE164" s="22"/>
      <c r="AF164" s="23"/>
      <c r="AG164" s="24"/>
      <c r="AH164" s="24"/>
      <c r="AI164" s="25"/>
      <c r="AJ164" s="21" t="s">
        <v>289</v>
      </c>
      <c r="AK164" s="26" t="s">
        <v>167</v>
      </c>
      <c r="AL164" s="27">
        <v>4313297.6</v>
      </c>
      <c r="AM164" s="27">
        <v>4313297.6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4313297.6</v>
      </c>
      <c r="AU164" s="27">
        <v>4313297.6</v>
      </c>
      <c r="AV164" s="27">
        <v>4511298</v>
      </c>
      <c r="AW164" s="27">
        <v>0</v>
      </c>
      <c r="AX164" s="27">
        <v>0</v>
      </c>
      <c r="AY164" s="27">
        <v>0</v>
      </c>
      <c r="AZ164" s="27">
        <v>4511298</v>
      </c>
      <c r="BA164" s="27">
        <v>4243050</v>
      </c>
      <c r="BB164" s="27">
        <v>0</v>
      </c>
      <c r="BC164" s="27">
        <v>0</v>
      </c>
      <c r="BD164" s="27">
        <v>0</v>
      </c>
      <c r="BE164" s="27">
        <v>4243050</v>
      </c>
      <c r="BF164" s="27">
        <v>4296550</v>
      </c>
      <c r="BG164" s="27">
        <v>0</v>
      </c>
      <c r="BH164" s="27">
        <v>0</v>
      </c>
      <c r="BI164" s="27">
        <v>0</v>
      </c>
      <c r="BJ164" s="27">
        <v>4296550</v>
      </c>
      <c r="BK164" s="27">
        <v>4296550</v>
      </c>
      <c r="BL164" s="27">
        <v>0</v>
      </c>
      <c r="BM164" s="27">
        <v>0</v>
      </c>
      <c r="BN164" s="27">
        <v>0</v>
      </c>
      <c r="BO164" s="27">
        <v>4296550</v>
      </c>
      <c r="BP164" s="27">
        <v>4313297.6</v>
      </c>
      <c r="BQ164" s="27">
        <v>4313297.6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4313297.6</v>
      </c>
      <c r="BY164" s="27">
        <v>4313297.6</v>
      </c>
      <c r="BZ164" s="27">
        <v>4511298</v>
      </c>
      <c r="CA164" s="27">
        <v>0</v>
      </c>
      <c r="CB164" s="27">
        <v>0</v>
      </c>
      <c r="CC164" s="27">
        <v>0</v>
      </c>
      <c r="CD164" s="27">
        <v>4511298</v>
      </c>
      <c r="CE164" s="27">
        <v>4243050</v>
      </c>
      <c r="CF164" s="27">
        <v>0</v>
      </c>
      <c r="CG164" s="27">
        <v>0</v>
      </c>
      <c r="CH164" s="27">
        <v>0</v>
      </c>
      <c r="CI164" s="27">
        <v>4243050</v>
      </c>
      <c r="CJ164" s="27">
        <v>4296550</v>
      </c>
      <c r="CK164" s="27">
        <v>0</v>
      </c>
      <c r="CL164" s="27">
        <v>0</v>
      </c>
      <c r="CM164" s="27">
        <v>0</v>
      </c>
      <c r="CN164" s="27">
        <v>4296550</v>
      </c>
      <c r="CO164" s="27">
        <v>4296550</v>
      </c>
      <c r="CP164" s="27">
        <v>0</v>
      </c>
      <c r="CQ164" s="27">
        <v>0</v>
      </c>
      <c r="CR164" s="27">
        <v>0</v>
      </c>
      <c r="CS164" s="27">
        <v>4296550</v>
      </c>
      <c r="CT164" s="27">
        <v>4313297.6</v>
      </c>
      <c r="CU164" s="27">
        <v>0</v>
      </c>
      <c r="CV164" s="27">
        <v>0</v>
      </c>
      <c r="CW164" s="27">
        <v>0</v>
      </c>
      <c r="CX164" s="27">
        <v>4313297.6</v>
      </c>
      <c r="CY164" s="27">
        <v>4511298</v>
      </c>
      <c r="CZ164" s="27">
        <v>0</v>
      </c>
      <c r="DA164" s="27">
        <v>0</v>
      </c>
      <c r="DB164" s="27">
        <v>0</v>
      </c>
      <c r="DC164" s="27">
        <v>4511298</v>
      </c>
      <c r="DD164" s="27">
        <v>4243050</v>
      </c>
      <c r="DE164" s="27">
        <v>0</v>
      </c>
      <c r="DF164" s="27">
        <v>0</v>
      </c>
      <c r="DG164" s="27">
        <v>0</v>
      </c>
      <c r="DH164" s="27">
        <v>4243050</v>
      </c>
      <c r="DI164" s="27">
        <v>4313297.6</v>
      </c>
      <c r="DJ164" s="27">
        <v>0</v>
      </c>
      <c r="DK164" s="27">
        <v>0</v>
      </c>
      <c r="DL164" s="27">
        <v>0</v>
      </c>
      <c r="DM164" s="27">
        <v>4313297.6</v>
      </c>
      <c r="DN164" s="27">
        <v>4511298</v>
      </c>
      <c r="DO164" s="27">
        <v>0</v>
      </c>
      <c r="DP164" s="27">
        <v>0</v>
      </c>
      <c r="DQ164" s="27">
        <v>0</v>
      </c>
      <c r="DR164" s="27">
        <v>4511298</v>
      </c>
      <c r="DS164" s="27">
        <v>4243050</v>
      </c>
      <c r="DT164" s="27">
        <v>0</v>
      </c>
      <c r="DU164" s="27">
        <v>0</v>
      </c>
      <c r="DV164" s="27">
        <v>0</v>
      </c>
      <c r="DW164" s="27">
        <v>4243050</v>
      </c>
      <c r="DX164" s="28" t="s">
        <v>67</v>
      </c>
      <c r="DY164" s="29" t="s">
        <v>65</v>
      </c>
      <c r="DZ164" s="2"/>
    </row>
    <row r="165" spans="1:130" ht="45">
      <c r="A165" s="30" t="s">
        <v>438</v>
      </c>
      <c r="B165" s="21" t="s">
        <v>439</v>
      </c>
      <c r="C165" s="22" t="s">
        <v>71</v>
      </c>
      <c r="D165" s="22" t="s">
        <v>440</v>
      </c>
      <c r="E165" s="22" t="s">
        <v>73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3"/>
      <c r="AD165" s="22"/>
      <c r="AE165" s="22"/>
      <c r="AF165" s="23"/>
      <c r="AG165" s="24"/>
      <c r="AH165" s="24"/>
      <c r="AI165" s="25"/>
      <c r="AJ165" s="21" t="s">
        <v>289</v>
      </c>
      <c r="AK165" s="26" t="s">
        <v>173</v>
      </c>
      <c r="AL165" s="27">
        <v>10047248.28</v>
      </c>
      <c r="AM165" s="27">
        <v>10047248.28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  <c r="AT165" s="27">
        <v>10047248.28</v>
      </c>
      <c r="AU165" s="27">
        <v>10047248.28</v>
      </c>
      <c r="AV165" s="27">
        <v>10458281.9</v>
      </c>
      <c r="AW165" s="27">
        <v>0</v>
      </c>
      <c r="AX165" s="27">
        <v>0</v>
      </c>
      <c r="AY165" s="27">
        <v>0</v>
      </c>
      <c r="AZ165" s="27">
        <v>10458281.9</v>
      </c>
      <c r="BA165" s="27">
        <v>10981587</v>
      </c>
      <c r="BB165" s="27">
        <v>0</v>
      </c>
      <c r="BC165" s="27">
        <v>0</v>
      </c>
      <c r="BD165" s="27">
        <v>0</v>
      </c>
      <c r="BE165" s="27">
        <v>10981587</v>
      </c>
      <c r="BF165" s="27">
        <v>11128087</v>
      </c>
      <c r="BG165" s="27">
        <v>0</v>
      </c>
      <c r="BH165" s="27">
        <v>0</v>
      </c>
      <c r="BI165" s="27">
        <v>0</v>
      </c>
      <c r="BJ165" s="27">
        <v>11128087</v>
      </c>
      <c r="BK165" s="27">
        <v>11128087</v>
      </c>
      <c r="BL165" s="27">
        <v>0</v>
      </c>
      <c r="BM165" s="27">
        <v>0</v>
      </c>
      <c r="BN165" s="27">
        <v>0</v>
      </c>
      <c r="BO165" s="27">
        <v>11128087</v>
      </c>
      <c r="BP165" s="27">
        <v>10047248.28</v>
      </c>
      <c r="BQ165" s="27">
        <v>10047248.28</v>
      </c>
      <c r="BR165" s="27">
        <v>0</v>
      </c>
      <c r="BS165" s="27">
        <v>0</v>
      </c>
      <c r="BT165" s="27">
        <v>0</v>
      </c>
      <c r="BU165" s="27">
        <v>0</v>
      </c>
      <c r="BV165" s="27">
        <v>0</v>
      </c>
      <c r="BW165" s="27">
        <v>0</v>
      </c>
      <c r="BX165" s="27">
        <v>10047248.28</v>
      </c>
      <c r="BY165" s="27">
        <v>10047248.28</v>
      </c>
      <c r="BZ165" s="27">
        <v>10458281.9</v>
      </c>
      <c r="CA165" s="27">
        <v>0</v>
      </c>
      <c r="CB165" s="27">
        <v>0</v>
      </c>
      <c r="CC165" s="27">
        <v>0</v>
      </c>
      <c r="CD165" s="27">
        <v>10458281.9</v>
      </c>
      <c r="CE165" s="27">
        <v>10981587</v>
      </c>
      <c r="CF165" s="27">
        <v>0</v>
      </c>
      <c r="CG165" s="27">
        <v>0</v>
      </c>
      <c r="CH165" s="27">
        <v>0</v>
      </c>
      <c r="CI165" s="27">
        <v>10981587</v>
      </c>
      <c r="CJ165" s="27">
        <v>11128087</v>
      </c>
      <c r="CK165" s="27">
        <v>0</v>
      </c>
      <c r="CL165" s="27">
        <v>0</v>
      </c>
      <c r="CM165" s="27">
        <v>0</v>
      </c>
      <c r="CN165" s="27">
        <v>11128087</v>
      </c>
      <c r="CO165" s="27">
        <v>11128087</v>
      </c>
      <c r="CP165" s="27">
        <v>0</v>
      </c>
      <c r="CQ165" s="27">
        <v>0</v>
      </c>
      <c r="CR165" s="27">
        <v>0</v>
      </c>
      <c r="CS165" s="27">
        <v>11128087</v>
      </c>
      <c r="CT165" s="27">
        <v>10047248.28</v>
      </c>
      <c r="CU165" s="27">
        <v>0</v>
      </c>
      <c r="CV165" s="27">
        <v>0</v>
      </c>
      <c r="CW165" s="27">
        <v>0</v>
      </c>
      <c r="CX165" s="27">
        <v>10047248.28</v>
      </c>
      <c r="CY165" s="27">
        <v>10458281.9</v>
      </c>
      <c r="CZ165" s="27">
        <v>0</v>
      </c>
      <c r="DA165" s="27">
        <v>0</v>
      </c>
      <c r="DB165" s="27">
        <v>0</v>
      </c>
      <c r="DC165" s="27">
        <v>10458281.9</v>
      </c>
      <c r="DD165" s="27">
        <v>10981587</v>
      </c>
      <c r="DE165" s="27">
        <v>0</v>
      </c>
      <c r="DF165" s="27">
        <v>0</v>
      </c>
      <c r="DG165" s="27">
        <v>0</v>
      </c>
      <c r="DH165" s="27">
        <v>10981587</v>
      </c>
      <c r="DI165" s="27">
        <v>10047248.28</v>
      </c>
      <c r="DJ165" s="27">
        <v>0</v>
      </c>
      <c r="DK165" s="27">
        <v>0</v>
      </c>
      <c r="DL165" s="27">
        <v>0</v>
      </c>
      <c r="DM165" s="27">
        <v>10047248.28</v>
      </c>
      <c r="DN165" s="27">
        <v>10458281.9</v>
      </c>
      <c r="DO165" s="27">
        <v>0</v>
      </c>
      <c r="DP165" s="27">
        <v>0</v>
      </c>
      <c r="DQ165" s="27">
        <v>0</v>
      </c>
      <c r="DR165" s="27">
        <v>10458281.9</v>
      </c>
      <c r="DS165" s="27">
        <v>10981587</v>
      </c>
      <c r="DT165" s="27">
        <v>0</v>
      </c>
      <c r="DU165" s="27">
        <v>0</v>
      </c>
      <c r="DV165" s="27">
        <v>0</v>
      </c>
      <c r="DW165" s="27">
        <v>10981587</v>
      </c>
      <c r="DX165" s="28" t="s">
        <v>67</v>
      </c>
      <c r="DY165" s="29" t="s">
        <v>65</v>
      </c>
      <c r="DZ165" s="2"/>
    </row>
    <row r="166" spans="1:130" ht="67.5">
      <c r="A166" s="30" t="s">
        <v>441</v>
      </c>
      <c r="B166" s="21" t="s">
        <v>442</v>
      </c>
      <c r="C166" s="22" t="s">
        <v>71</v>
      </c>
      <c r="D166" s="22" t="s">
        <v>443</v>
      </c>
      <c r="E166" s="22" t="s">
        <v>73</v>
      </c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3"/>
      <c r="AD166" s="22"/>
      <c r="AE166" s="22"/>
      <c r="AF166" s="23"/>
      <c r="AG166" s="24"/>
      <c r="AH166" s="24"/>
      <c r="AI166" s="25"/>
      <c r="AJ166" s="21" t="s">
        <v>289</v>
      </c>
      <c r="AK166" s="26" t="s">
        <v>201</v>
      </c>
      <c r="AL166" s="27">
        <v>1122657.2</v>
      </c>
      <c r="AM166" s="27">
        <v>1122657.2</v>
      </c>
      <c r="AN166" s="27">
        <v>0</v>
      </c>
      <c r="AO166" s="27">
        <v>0</v>
      </c>
      <c r="AP166" s="27">
        <v>0</v>
      </c>
      <c r="AQ166" s="27">
        <v>0</v>
      </c>
      <c r="AR166" s="27">
        <v>270171.7</v>
      </c>
      <c r="AS166" s="27">
        <v>270171.7</v>
      </c>
      <c r="AT166" s="27">
        <v>852485.5</v>
      </c>
      <c r="AU166" s="27">
        <v>852485.5</v>
      </c>
      <c r="AV166" s="27">
        <v>513700</v>
      </c>
      <c r="AW166" s="27">
        <v>0</v>
      </c>
      <c r="AX166" s="27">
        <v>0</v>
      </c>
      <c r="AY166" s="27">
        <v>0</v>
      </c>
      <c r="AZ166" s="27">
        <v>513700</v>
      </c>
      <c r="BA166" s="27">
        <v>650700</v>
      </c>
      <c r="BB166" s="27">
        <v>0</v>
      </c>
      <c r="BC166" s="27">
        <v>0</v>
      </c>
      <c r="BD166" s="27">
        <v>0</v>
      </c>
      <c r="BE166" s="27">
        <v>650700</v>
      </c>
      <c r="BF166" s="27">
        <v>650700</v>
      </c>
      <c r="BG166" s="27">
        <v>0</v>
      </c>
      <c r="BH166" s="27">
        <v>0</v>
      </c>
      <c r="BI166" s="27">
        <v>0</v>
      </c>
      <c r="BJ166" s="27">
        <v>650700</v>
      </c>
      <c r="BK166" s="27">
        <v>650700</v>
      </c>
      <c r="BL166" s="27">
        <v>0</v>
      </c>
      <c r="BM166" s="27">
        <v>0</v>
      </c>
      <c r="BN166" s="27">
        <v>0</v>
      </c>
      <c r="BO166" s="27">
        <v>650700</v>
      </c>
      <c r="BP166" s="27">
        <v>1122657.2</v>
      </c>
      <c r="BQ166" s="27">
        <v>1122657.2</v>
      </c>
      <c r="BR166" s="27">
        <v>0</v>
      </c>
      <c r="BS166" s="27">
        <v>0</v>
      </c>
      <c r="BT166" s="27">
        <v>0</v>
      </c>
      <c r="BU166" s="27">
        <v>0</v>
      </c>
      <c r="BV166" s="27">
        <v>270171.7</v>
      </c>
      <c r="BW166" s="27">
        <v>270171.7</v>
      </c>
      <c r="BX166" s="27">
        <v>852485.5</v>
      </c>
      <c r="BY166" s="27">
        <v>852485.5</v>
      </c>
      <c r="BZ166" s="27">
        <v>513700</v>
      </c>
      <c r="CA166" s="27">
        <v>0</v>
      </c>
      <c r="CB166" s="27">
        <v>0</v>
      </c>
      <c r="CC166" s="27">
        <v>0</v>
      </c>
      <c r="CD166" s="27">
        <v>513700</v>
      </c>
      <c r="CE166" s="27">
        <v>650700</v>
      </c>
      <c r="CF166" s="27">
        <v>0</v>
      </c>
      <c r="CG166" s="27">
        <v>0</v>
      </c>
      <c r="CH166" s="27">
        <v>0</v>
      </c>
      <c r="CI166" s="27">
        <v>650700</v>
      </c>
      <c r="CJ166" s="27">
        <v>650700</v>
      </c>
      <c r="CK166" s="27">
        <v>0</v>
      </c>
      <c r="CL166" s="27">
        <v>0</v>
      </c>
      <c r="CM166" s="27">
        <v>0</v>
      </c>
      <c r="CN166" s="27">
        <v>650700</v>
      </c>
      <c r="CO166" s="27">
        <v>650700</v>
      </c>
      <c r="CP166" s="27">
        <v>0</v>
      </c>
      <c r="CQ166" s="27">
        <v>0</v>
      </c>
      <c r="CR166" s="27">
        <v>0</v>
      </c>
      <c r="CS166" s="27">
        <v>650700</v>
      </c>
      <c r="CT166" s="27">
        <v>1122657.2</v>
      </c>
      <c r="CU166" s="27">
        <v>0</v>
      </c>
      <c r="CV166" s="27">
        <v>0</v>
      </c>
      <c r="CW166" s="27">
        <v>270171.7</v>
      </c>
      <c r="CX166" s="27">
        <v>852485.5</v>
      </c>
      <c r="CY166" s="27">
        <v>513700</v>
      </c>
      <c r="CZ166" s="27">
        <v>0</v>
      </c>
      <c r="DA166" s="27">
        <v>0</v>
      </c>
      <c r="DB166" s="27">
        <v>0</v>
      </c>
      <c r="DC166" s="27">
        <v>513700</v>
      </c>
      <c r="DD166" s="27">
        <v>650700</v>
      </c>
      <c r="DE166" s="27">
        <v>0</v>
      </c>
      <c r="DF166" s="27">
        <v>0</v>
      </c>
      <c r="DG166" s="27">
        <v>0</v>
      </c>
      <c r="DH166" s="27">
        <v>650700</v>
      </c>
      <c r="DI166" s="27">
        <v>1122657.2</v>
      </c>
      <c r="DJ166" s="27">
        <v>0</v>
      </c>
      <c r="DK166" s="27">
        <v>0</v>
      </c>
      <c r="DL166" s="27">
        <v>270171.7</v>
      </c>
      <c r="DM166" s="27">
        <v>852485.5</v>
      </c>
      <c r="DN166" s="27">
        <v>513700</v>
      </c>
      <c r="DO166" s="27">
        <v>0</v>
      </c>
      <c r="DP166" s="27">
        <v>0</v>
      </c>
      <c r="DQ166" s="27">
        <v>0</v>
      </c>
      <c r="DR166" s="27">
        <v>513700</v>
      </c>
      <c r="DS166" s="27">
        <v>650700</v>
      </c>
      <c r="DT166" s="27">
        <v>0</v>
      </c>
      <c r="DU166" s="27">
        <v>0</v>
      </c>
      <c r="DV166" s="27">
        <v>0</v>
      </c>
      <c r="DW166" s="27">
        <v>650700</v>
      </c>
      <c r="DX166" s="28" t="s">
        <v>67</v>
      </c>
      <c r="DY166" s="29" t="s">
        <v>65</v>
      </c>
      <c r="DZ166" s="2"/>
    </row>
    <row r="167" spans="1:130" ht="33.75">
      <c r="A167" s="30" t="s">
        <v>444</v>
      </c>
      <c r="B167" s="21" t="s">
        <v>445</v>
      </c>
      <c r="C167" s="22" t="s">
        <v>71</v>
      </c>
      <c r="D167" s="22" t="s">
        <v>446</v>
      </c>
      <c r="E167" s="22" t="s">
        <v>73</v>
      </c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3"/>
      <c r="AD167" s="22"/>
      <c r="AE167" s="22"/>
      <c r="AF167" s="23"/>
      <c r="AG167" s="24"/>
      <c r="AH167" s="24"/>
      <c r="AI167" s="25"/>
      <c r="AJ167" s="21" t="s">
        <v>289</v>
      </c>
      <c r="AK167" s="26" t="s">
        <v>153</v>
      </c>
      <c r="AL167" s="27">
        <v>129360</v>
      </c>
      <c r="AM167" s="27">
        <v>129360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  <c r="AT167" s="27">
        <v>129360</v>
      </c>
      <c r="AU167" s="27">
        <v>129360</v>
      </c>
      <c r="AV167" s="27">
        <v>310000</v>
      </c>
      <c r="AW167" s="27">
        <v>0</v>
      </c>
      <c r="AX167" s="27">
        <v>0</v>
      </c>
      <c r="AY167" s="27">
        <v>0</v>
      </c>
      <c r="AZ167" s="27">
        <v>310000</v>
      </c>
      <c r="BA167" s="27">
        <v>310000</v>
      </c>
      <c r="BB167" s="27">
        <v>0</v>
      </c>
      <c r="BC167" s="27">
        <v>0</v>
      </c>
      <c r="BD167" s="27">
        <v>0</v>
      </c>
      <c r="BE167" s="27">
        <v>310000</v>
      </c>
      <c r="BF167" s="27">
        <v>310000</v>
      </c>
      <c r="BG167" s="27">
        <v>0</v>
      </c>
      <c r="BH167" s="27">
        <v>0</v>
      </c>
      <c r="BI167" s="27">
        <v>0</v>
      </c>
      <c r="BJ167" s="27">
        <v>310000</v>
      </c>
      <c r="BK167" s="27">
        <v>310000</v>
      </c>
      <c r="BL167" s="27">
        <v>0</v>
      </c>
      <c r="BM167" s="27">
        <v>0</v>
      </c>
      <c r="BN167" s="27">
        <v>0</v>
      </c>
      <c r="BO167" s="27">
        <v>310000</v>
      </c>
      <c r="BP167" s="27">
        <v>129360</v>
      </c>
      <c r="BQ167" s="27">
        <v>129360</v>
      </c>
      <c r="BR167" s="27">
        <v>0</v>
      </c>
      <c r="BS167" s="27">
        <v>0</v>
      </c>
      <c r="BT167" s="27">
        <v>0</v>
      </c>
      <c r="BU167" s="27">
        <v>0</v>
      </c>
      <c r="BV167" s="27">
        <v>0</v>
      </c>
      <c r="BW167" s="27">
        <v>0</v>
      </c>
      <c r="BX167" s="27">
        <v>129360</v>
      </c>
      <c r="BY167" s="27">
        <v>129360</v>
      </c>
      <c r="BZ167" s="27">
        <v>310000</v>
      </c>
      <c r="CA167" s="27">
        <v>0</v>
      </c>
      <c r="CB167" s="27">
        <v>0</v>
      </c>
      <c r="CC167" s="27">
        <v>0</v>
      </c>
      <c r="CD167" s="27">
        <v>310000</v>
      </c>
      <c r="CE167" s="27">
        <v>310000</v>
      </c>
      <c r="CF167" s="27">
        <v>0</v>
      </c>
      <c r="CG167" s="27">
        <v>0</v>
      </c>
      <c r="CH167" s="27">
        <v>0</v>
      </c>
      <c r="CI167" s="27">
        <v>310000</v>
      </c>
      <c r="CJ167" s="27">
        <v>310000</v>
      </c>
      <c r="CK167" s="27">
        <v>0</v>
      </c>
      <c r="CL167" s="27">
        <v>0</v>
      </c>
      <c r="CM167" s="27">
        <v>0</v>
      </c>
      <c r="CN167" s="27">
        <v>310000</v>
      </c>
      <c r="CO167" s="27">
        <v>310000</v>
      </c>
      <c r="CP167" s="27">
        <v>0</v>
      </c>
      <c r="CQ167" s="27">
        <v>0</v>
      </c>
      <c r="CR167" s="27">
        <v>0</v>
      </c>
      <c r="CS167" s="27">
        <v>310000</v>
      </c>
      <c r="CT167" s="27">
        <v>129360</v>
      </c>
      <c r="CU167" s="27">
        <v>0</v>
      </c>
      <c r="CV167" s="27">
        <v>0</v>
      </c>
      <c r="CW167" s="27">
        <v>0</v>
      </c>
      <c r="CX167" s="27">
        <v>129360</v>
      </c>
      <c r="CY167" s="27">
        <v>310000</v>
      </c>
      <c r="CZ167" s="27">
        <v>0</v>
      </c>
      <c r="DA167" s="27">
        <v>0</v>
      </c>
      <c r="DB167" s="27">
        <v>0</v>
      </c>
      <c r="DC167" s="27">
        <v>310000</v>
      </c>
      <c r="DD167" s="27">
        <v>310000</v>
      </c>
      <c r="DE167" s="27">
        <v>0</v>
      </c>
      <c r="DF167" s="27">
        <v>0</v>
      </c>
      <c r="DG167" s="27">
        <v>0</v>
      </c>
      <c r="DH167" s="27">
        <v>310000</v>
      </c>
      <c r="DI167" s="27">
        <v>129360</v>
      </c>
      <c r="DJ167" s="27">
        <v>0</v>
      </c>
      <c r="DK167" s="27">
        <v>0</v>
      </c>
      <c r="DL167" s="27">
        <v>0</v>
      </c>
      <c r="DM167" s="27">
        <v>129360</v>
      </c>
      <c r="DN167" s="27">
        <v>310000</v>
      </c>
      <c r="DO167" s="27">
        <v>0</v>
      </c>
      <c r="DP167" s="27">
        <v>0</v>
      </c>
      <c r="DQ167" s="27">
        <v>0</v>
      </c>
      <c r="DR167" s="27">
        <v>310000</v>
      </c>
      <c r="DS167" s="27">
        <v>310000</v>
      </c>
      <c r="DT167" s="27">
        <v>0</v>
      </c>
      <c r="DU167" s="27">
        <v>0</v>
      </c>
      <c r="DV167" s="27">
        <v>0</v>
      </c>
      <c r="DW167" s="27">
        <v>310000</v>
      </c>
      <c r="DX167" s="28" t="s">
        <v>67</v>
      </c>
      <c r="DY167" s="29" t="s">
        <v>65</v>
      </c>
      <c r="DZ167" s="2"/>
    </row>
    <row r="168" spans="1:130" ht="42">
      <c r="A168" s="15" t="s">
        <v>354</v>
      </c>
      <c r="B168" s="16" t="s">
        <v>355</v>
      </c>
      <c r="C168" s="17" t="s">
        <v>55</v>
      </c>
      <c r="D168" s="17" t="s">
        <v>55</v>
      </c>
      <c r="E168" s="17" t="s">
        <v>55</v>
      </c>
      <c r="F168" s="17" t="s">
        <v>55</v>
      </c>
      <c r="G168" s="17" t="s">
        <v>55</v>
      </c>
      <c r="H168" s="17" t="s">
        <v>55</v>
      </c>
      <c r="I168" s="17" t="s">
        <v>55</v>
      </c>
      <c r="J168" s="17" t="s">
        <v>55</v>
      </c>
      <c r="K168" s="17" t="s">
        <v>55</v>
      </c>
      <c r="L168" s="17" t="s">
        <v>55</v>
      </c>
      <c r="M168" s="17" t="s">
        <v>55</v>
      </c>
      <c r="N168" s="17" t="s">
        <v>55</v>
      </c>
      <c r="O168" s="17" t="s">
        <v>55</v>
      </c>
      <c r="P168" s="17" t="s">
        <v>55</v>
      </c>
      <c r="Q168" s="17" t="s">
        <v>55</v>
      </c>
      <c r="R168" s="17" t="s">
        <v>55</v>
      </c>
      <c r="S168" s="17" t="s">
        <v>55</v>
      </c>
      <c r="T168" s="17" t="s">
        <v>55</v>
      </c>
      <c r="U168" s="17" t="s">
        <v>55</v>
      </c>
      <c r="V168" s="17" t="s">
        <v>55</v>
      </c>
      <c r="W168" s="17" t="s">
        <v>55</v>
      </c>
      <c r="X168" s="17" t="s">
        <v>55</v>
      </c>
      <c r="Y168" s="17" t="s">
        <v>55</v>
      </c>
      <c r="Z168" s="17" t="s">
        <v>55</v>
      </c>
      <c r="AA168" s="17" t="s">
        <v>55</v>
      </c>
      <c r="AB168" s="17" t="s">
        <v>55</v>
      </c>
      <c r="AC168" s="17" t="s">
        <v>55</v>
      </c>
      <c r="AD168" s="17" t="s">
        <v>55</v>
      </c>
      <c r="AE168" s="17" t="s">
        <v>55</v>
      </c>
      <c r="AF168" s="17" t="s">
        <v>55</v>
      </c>
      <c r="AG168" s="18"/>
      <c r="AH168" s="18"/>
      <c r="AI168" s="18"/>
      <c r="AJ168" s="19" t="s">
        <v>55</v>
      </c>
      <c r="AK168" s="17" t="s">
        <v>55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  <c r="AT168" s="20">
        <v>0</v>
      </c>
      <c r="AU168" s="20">
        <v>0</v>
      </c>
      <c r="AV168" s="20">
        <v>0</v>
      </c>
      <c r="AW168" s="20">
        <v>0</v>
      </c>
      <c r="AX168" s="20">
        <v>0</v>
      </c>
      <c r="AY168" s="20">
        <v>0</v>
      </c>
      <c r="AZ168" s="20">
        <v>0</v>
      </c>
      <c r="BA168" s="20">
        <v>1200000</v>
      </c>
      <c r="BB168" s="20">
        <v>0</v>
      </c>
      <c r="BC168" s="20">
        <v>0</v>
      </c>
      <c r="BD168" s="20">
        <v>0</v>
      </c>
      <c r="BE168" s="20">
        <v>1200000</v>
      </c>
      <c r="BF168" s="20">
        <v>2400000</v>
      </c>
      <c r="BG168" s="20">
        <v>0</v>
      </c>
      <c r="BH168" s="20">
        <v>0</v>
      </c>
      <c r="BI168" s="20">
        <v>0</v>
      </c>
      <c r="BJ168" s="20">
        <v>2400000</v>
      </c>
      <c r="BK168" s="20">
        <v>0</v>
      </c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  <c r="BW168" s="20">
        <v>0</v>
      </c>
      <c r="BX168" s="20">
        <v>0</v>
      </c>
      <c r="BY168" s="20">
        <v>0</v>
      </c>
      <c r="BZ168" s="20">
        <v>0</v>
      </c>
      <c r="CA168" s="20">
        <v>0</v>
      </c>
      <c r="CB168" s="20">
        <v>0</v>
      </c>
      <c r="CC168" s="20">
        <v>0</v>
      </c>
      <c r="CD168" s="20">
        <v>0</v>
      </c>
      <c r="CE168" s="20">
        <v>1200000</v>
      </c>
      <c r="CF168" s="20">
        <v>0</v>
      </c>
      <c r="CG168" s="20">
        <v>0</v>
      </c>
      <c r="CH168" s="20">
        <v>0</v>
      </c>
      <c r="CI168" s="20">
        <v>1200000</v>
      </c>
      <c r="CJ168" s="20">
        <v>2400000</v>
      </c>
      <c r="CK168" s="20">
        <v>0</v>
      </c>
      <c r="CL168" s="20">
        <v>0</v>
      </c>
      <c r="CM168" s="20">
        <v>0</v>
      </c>
      <c r="CN168" s="20">
        <v>2400000</v>
      </c>
      <c r="CO168" s="20">
        <v>0</v>
      </c>
      <c r="CP168" s="20">
        <v>0</v>
      </c>
      <c r="CQ168" s="20">
        <v>0</v>
      </c>
      <c r="CR168" s="20">
        <v>0</v>
      </c>
      <c r="CS168" s="20">
        <v>0</v>
      </c>
      <c r="CT168" s="20">
        <v>0</v>
      </c>
      <c r="CU168" s="20">
        <v>0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  <c r="DV168" s="20">
        <v>0</v>
      </c>
      <c r="DW168" s="20">
        <v>0</v>
      </c>
      <c r="DX168" s="17"/>
      <c r="DY168" s="2"/>
      <c r="DZ168" s="2"/>
    </row>
    <row r="169" spans="1:130" ht="42">
      <c r="A169" s="15" t="s">
        <v>447</v>
      </c>
      <c r="B169" s="16" t="s">
        <v>448</v>
      </c>
      <c r="C169" s="17" t="s">
        <v>55</v>
      </c>
      <c r="D169" s="17" t="s">
        <v>55</v>
      </c>
      <c r="E169" s="17" t="s">
        <v>55</v>
      </c>
      <c r="F169" s="17" t="s">
        <v>55</v>
      </c>
      <c r="G169" s="17" t="s">
        <v>55</v>
      </c>
      <c r="H169" s="17" t="s">
        <v>55</v>
      </c>
      <c r="I169" s="17" t="s">
        <v>55</v>
      </c>
      <c r="J169" s="17" t="s">
        <v>55</v>
      </c>
      <c r="K169" s="17" t="s">
        <v>55</v>
      </c>
      <c r="L169" s="17" t="s">
        <v>55</v>
      </c>
      <c r="M169" s="17" t="s">
        <v>55</v>
      </c>
      <c r="N169" s="17" t="s">
        <v>55</v>
      </c>
      <c r="O169" s="17" t="s">
        <v>55</v>
      </c>
      <c r="P169" s="17" t="s">
        <v>55</v>
      </c>
      <c r="Q169" s="17" t="s">
        <v>55</v>
      </c>
      <c r="R169" s="17" t="s">
        <v>55</v>
      </c>
      <c r="S169" s="17" t="s">
        <v>55</v>
      </c>
      <c r="T169" s="17" t="s">
        <v>55</v>
      </c>
      <c r="U169" s="17" t="s">
        <v>55</v>
      </c>
      <c r="V169" s="17" t="s">
        <v>55</v>
      </c>
      <c r="W169" s="17" t="s">
        <v>55</v>
      </c>
      <c r="X169" s="17" t="s">
        <v>55</v>
      </c>
      <c r="Y169" s="17" t="s">
        <v>55</v>
      </c>
      <c r="Z169" s="17" t="s">
        <v>55</v>
      </c>
      <c r="AA169" s="17" t="s">
        <v>55</v>
      </c>
      <c r="AB169" s="17" t="s">
        <v>55</v>
      </c>
      <c r="AC169" s="17" t="s">
        <v>55</v>
      </c>
      <c r="AD169" s="17" t="s">
        <v>55</v>
      </c>
      <c r="AE169" s="17" t="s">
        <v>55</v>
      </c>
      <c r="AF169" s="17" t="s">
        <v>55</v>
      </c>
      <c r="AG169" s="18"/>
      <c r="AH169" s="18"/>
      <c r="AI169" s="18"/>
      <c r="AJ169" s="19" t="s">
        <v>55</v>
      </c>
      <c r="AK169" s="17" t="s">
        <v>55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20">
        <v>0</v>
      </c>
      <c r="AS169" s="20">
        <v>0</v>
      </c>
      <c r="AT169" s="20">
        <v>0</v>
      </c>
      <c r="AU169" s="20">
        <v>0</v>
      </c>
      <c r="AV169" s="20">
        <v>0</v>
      </c>
      <c r="AW169" s="20">
        <v>0</v>
      </c>
      <c r="AX169" s="20">
        <v>0</v>
      </c>
      <c r="AY169" s="20">
        <v>0</v>
      </c>
      <c r="AZ169" s="20">
        <v>0</v>
      </c>
      <c r="BA169" s="20">
        <v>1200000</v>
      </c>
      <c r="BB169" s="20">
        <v>0</v>
      </c>
      <c r="BC169" s="20">
        <v>0</v>
      </c>
      <c r="BD169" s="20">
        <v>0</v>
      </c>
      <c r="BE169" s="20">
        <v>1200000</v>
      </c>
      <c r="BF169" s="20">
        <v>2400000</v>
      </c>
      <c r="BG169" s="20">
        <v>0</v>
      </c>
      <c r="BH169" s="20">
        <v>0</v>
      </c>
      <c r="BI169" s="20">
        <v>0</v>
      </c>
      <c r="BJ169" s="20">
        <v>2400000</v>
      </c>
      <c r="BK169" s="20">
        <v>0</v>
      </c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  <c r="BW169" s="20">
        <v>0</v>
      </c>
      <c r="BX169" s="20">
        <v>0</v>
      </c>
      <c r="BY169" s="20">
        <v>0</v>
      </c>
      <c r="BZ169" s="20">
        <v>0</v>
      </c>
      <c r="CA169" s="20">
        <v>0</v>
      </c>
      <c r="CB169" s="20">
        <v>0</v>
      </c>
      <c r="CC169" s="20">
        <v>0</v>
      </c>
      <c r="CD169" s="20">
        <v>0</v>
      </c>
      <c r="CE169" s="20">
        <v>1200000</v>
      </c>
      <c r="CF169" s="20">
        <v>0</v>
      </c>
      <c r="CG169" s="20">
        <v>0</v>
      </c>
      <c r="CH169" s="20">
        <v>0</v>
      </c>
      <c r="CI169" s="20">
        <v>1200000</v>
      </c>
      <c r="CJ169" s="20">
        <v>2400000</v>
      </c>
      <c r="CK169" s="20">
        <v>0</v>
      </c>
      <c r="CL169" s="20">
        <v>0</v>
      </c>
      <c r="CM169" s="20">
        <v>0</v>
      </c>
      <c r="CN169" s="20">
        <v>2400000</v>
      </c>
      <c r="CO169" s="20">
        <v>0</v>
      </c>
      <c r="CP169" s="20">
        <v>0</v>
      </c>
      <c r="CQ169" s="20">
        <v>0</v>
      </c>
      <c r="CR169" s="20">
        <v>0</v>
      </c>
      <c r="CS169" s="20">
        <v>0</v>
      </c>
      <c r="CT169" s="20">
        <v>0</v>
      </c>
      <c r="CU169" s="20">
        <v>0</v>
      </c>
      <c r="CV169" s="20">
        <v>0</v>
      </c>
      <c r="CW169" s="20">
        <v>0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  <c r="DV169" s="20">
        <v>0</v>
      </c>
      <c r="DW169" s="20">
        <v>0</v>
      </c>
      <c r="DX169" s="17"/>
      <c r="DY169" s="2"/>
      <c r="DZ169" s="2"/>
    </row>
    <row r="170" spans="1:130" ht="33.75">
      <c r="A170" s="30" t="s">
        <v>449</v>
      </c>
      <c r="B170" s="21" t="s">
        <v>450</v>
      </c>
      <c r="C170" s="22" t="s">
        <v>451</v>
      </c>
      <c r="D170" s="22" t="s">
        <v>63</v>
      </c>
      <c r="E170" s="22" t="s">
        <v>452</v>
      </c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3"/>
      <c r="AD170" s="22"/>
      <c r="AE170" s="22"/>
      <c r="AF170" s="23"/>
      <c r="AG170" s="24"/>
      <c r="AH170" s="24"/>
      <c r="AI170" s="25"/>
      <c r="AJ170" s="21" t="s">
        <v>289</v>
      </c>
      <c r="AK170" s="26" t="s">
        <v>393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  <c r="AT170" s="27">
        <v>0</v>
      </c>
      <c r="AU170" s="27">
        <v>0</v>
      </c>
      <c r="AV170" s="27">
        <v>0</v>
      </c>
      <c r="AW170" s="27">
        <v>0</v>
      </c>
      <c r="AX170" s="27">
        <v>0</v>
      </c>
      <c r="AY170" s="27">
        <v>0</v>
      </c>
      <c r="AZ170" s="27">
        <v>0</v>
      </c>
      <c r="BA170" s="27">
        <v>1200000</v>
      </c>
      <c r="BB170" s="27">
        <v>0</v>
      </c>
      <c r="BC170" s="27">
        <v>0</v>
      </c>
      <c r="BD170" s="27">
        <v>0</v>
      </c>
      <c r="BE170" s="27">
        <v>1200000</v>
      </c>
      <c r="BF170" s="27">
        <v>2400000</v>
      </c>
      <c r="BG170" s="27">
        <v>0</v>
      </c>
      <c r="BH170" s="27">
        <v>0</v>
      </c>
      <c r="BI170" s="27">
        <v>0</v>
      </c>
      <c r="BJ170" s="27">
        <v>2400000</v>
      </c>
      <c r="BK170" s="27">
        <v>0</v>
      </c>
      <c r="BL170" s="27">
        <v>0</v>
      </c>
      <c r="BM170" s="27">
        <v>0</v>
      </c>
      <c r="BN170" s="27">
        <v>0</v>
      </c>
      <c r="BO170" s="27">
        <v>0</v>
      </c>
      <c r="BP170" s="27">
        <v>0</v>
      </c>
      <c r="BQ170" s="27">
        <v>0</v>
      </c>
      <c r="BR170" s="27">
        <v>0</v>
      </c>
      <c r="BS170" s="27">
        <v>0</v>
      </c>
      <c r="BT170" s="27">
        <v>0</v>
      </c>
      <c r="BU170" s="27">
        <v>0</v>
      </c>
      <c r="BV170" s="27">
        <v>0</v>
      </c>
      <c r="BW170" s="27">
        <v>0</v>
      </c>
      <c r="BX170" s="27">
        <v>0</v>
      </c>
      <c r="BY170" s="27">
        <v>0</v>
      </c>
      <c r="BZ170" s="27">
        <v>0</v>
      </c>
      <c r="CA170" s="27">
        <v>0</v>
      </c>
      <c r="CB170" s="27">
        <v>0</v>
      </c>
      <c r="CC170" s="27">
        <v>0</v>
      </c>
      <c r="CD170" s="27">
        <v>0</v>
      </c>
      <c r="CE170" s="27">
        <v>1200000</v>
      </c>
      <c r="CF170" s="27">
        <v>0</v>
      </c>
      <c r="CG170" s="27">
        <v>0</v>
      </c>
      <c r="CH170" s="27">
        <v>0</v>
      </c>
      <c r="CI170" s="27">
        <v>1200000</v>
      </c>
      <c r="CJ170" s="27">
        <v>2400000</v>
      </c>
      <c r="CK170" s="27">
        <v>0</v>
      </c>
      <c r="CL170" s="27">
        <v>0</v>
      </c>
      <c r="CM170" s="27">
        <v>0</v>
      </c>
      <c r="CN170" s="27">
        <v>2400000</v>
      </c>
      <c r="CO170" s="27">
        <v>0</v>
      </c>
      <c r="CP170" s="27">
        <v>0</v>
      </c>
      <c r="CQ170" s="27">
        <v>0</v>
      </c>
      <c r="CR170" s="27">
        <v>0</v>
      </c>
      <c r="CS170" s="27">
        <v>0</v>
      </c>
      <c r="CT170" s="27">
        <v>0</v>
      </c>
      <c r="CU170" s="27">
        <v>0</v>
      </c>
      <c r="CV170" s="27">
        <v>0</v>
      </c>
      <c r="CW170" s="27">
        <v>0</v>
      </c>
      <c r="CX170" s="27">
        <v>0</v>
      </c>
      <c r="CY170" s="27">
        <v>0</v>
      </c>
      <c r="CZ170" s="27">
        <v>0</v>
      </c>
      <c r="DA170" s="27">
        <v>0</v>
      </c>
      <c r="DB170" s="27">
        <v>0</v>
      </c>
      <c r="DC170" s="27">
        <v>0</v>
      </c>
      <c r="DD170" s="27">
        <v>0</v>
      </c>
      <c r="DE170" s="27">
        <v>0</v>
      </c>
      <c r="DF170" s="27">
        <v>0</v>
      </c>
      <c r="DG170" s="27">
        <v>0</v>
      </c>
      <c r="DH170" s="27">
        <v>0</v>
      </c>
      <c r="DI170" s="27">
        <v>0</v>
      </c>
      <c r="DJ170" s="27">
        <v>0</v>
      </c>
      <c r="DK170" s="27">
        <v>0</v>
      </c>
      <c r="DL170" s="27">
        <v>0</v>
      </c>
      <c r="DM170" s="27">
        <v>0</v>
      </c>
      <c r="DN170" s="27">
        <v>0</v>
      </c>
      <c r="DO170" s="27">
        <v>0</v>
      </c>
      <c r="DP170" s="27">
        <v>0</v>
      </c>
      <c r="DQ170" s="27">
        <v>0</v>
      </c>
      <c r="DR170" s="27">
        <v>0</v>
      </c>
      <c r="DS170" s="27">
        <v>0</v>
      </c>
      <c r="DT170" s="27">
        <v>0</v>
      </c>
      <c r="DU170" s="27">
        <v>0</v>
      </c>
      <c r="DV170" s="27">
        <v>0</v>
      </c>
      <c r="DW170" s="27">
        <v>0</v>
      </c>
      <c r="DX170" s="28" t="s">
        <v>67</v>
      </c>
      <c r="DY170" s="29" t="s">
        <v>65</v>
      </c>
      <c r="DZ170" s="2"/>
    </row>
    <row r="171" spans="1:130" ht="42">
      <c r="A171" s="15" t="s">
        <v>453</v>
      </c>
      <c r="B171" s="16" t="s">
        <v>454</v>
      </c>
      <c r="C171" s="17" t="s">
        <v>55</v>
      </c>
      <c r="D171" s="17" t="s">
        <v>55</v>
      </c>
      <c r="E171" s="17" t="s">
        <v>55</v>
      </c>
      <c r="F171" s="17" t="s">
        <v>55</v>
      </c>
      <c r="G171" s="17" t="s">
        <v>55</v>
      </c>
      <c r="H171" s="17" t="s">
        <v>55</v>
      </c>
      <c r="I171" s="17" t="s">
        <v>55</v>
      </c>
      <c r="J171" s="17" t="s">
        <v>55</v>
      </c>
      <c r="K171" s="17" t="s">
        <v>55</v>
      </c>
      <c r="L171" s="17" t="s">
        <v>55</v>
      </c>
      <c r="M171" s="17" t="s">
        <v>55</v>
      </c>
      <c r="N171" s="17" t="s">
        <v>55</v>
      </c>
      <c r="O171" s="17" t="s">
        <v>55</v>
      </c>
      <c r="P171" s="17" t="s">
        <v>55</v>
      </c>
      <c r="Q171" s="17" t="s">
        <v>55</v>
      </c>
      <c r="R171" s="17" t="s">
        <v>55</v>
      </c>
      <c r="S171" s="17" t="s">
        <v>55</v>
      </c>
      <c r="T171" s="17" t="s">
        <v>55</v>
      </c>
      <c r="U171" s="17" t="s">
        <v>55</v>
      </c>
      <c r="V171" s="17" t="s">
        <v>55</v>
      </c>
      <c r="W171" s="17" t="s">
        <v>55</v>
      </c>
      <c r="X171" s="17" t="s">
        <v>55</v>
      </c>
      <c r="Y171" s="17" t="s">
        <v>55</v>
      </c>
      <c r="Z171" s="17" t="s">
        <v>55</v>
      </c>
      <c r="AA171" s="17" t="s">
        <v>55</v>
      </c>
      <c r="AB171" s="17" t="s">
        <v>55</v>
      </c>
      <c r="AC171" s="17" t="s">
        <v>55</v>
      </c>
      <c r="AD171" s="17" t="s">
        <v>55</v>
      </c>
      <c r="AE171" s="17" t="s">
        <v>55</v>
      </c>
      <c r="AF171" s="17" t="s">
        <v>55</v>
      </c>
      <c r="AG171" s="18"/>
      <c r="AH171" s="18"/>
      <c r="AI171" s="18"/>
      <c r="AJ171" s="19" t="s">
        <v>55</v>
      </c>
      <c r="AK171" s="17" t="s">
        <v>55</v>
      </c>
      <c r="AL171" s="20">
        <v>28556454.28</v>
      </c>
      <c r="AM171" s="20">
        <v>26310068.57</v>
      </c>
      <c r="AN171" s="20">
        <v>360800</v>
      </c>
      <c r="AO171" s="20">
        <v>360800</v>
      </c>
      <c r="AP171" s="20">
        <v>2042000.2</v>
      </c>
      <c r="AQ171" s="20">
        <v>272000</v>
      </c>
      <c r="AR171" s="20">
        <v>0</v>
      </c>
      <c r="AS171" s="20">
        <v>0</v>
      </c>
      <c r="AT171" s="20">
        <v>26153654.08</v>
      </c>
      <c r="AU171" s="20">
        <v>25677268.57</v>
      </c>
      <c r="AV171" s="20">
        <v>25320697.68</v>
      </c>
      <c r="AW171" s="20">
        <v>372000</v>
      </c>
      <c r="AX171" s="20">
        <v>0</v>
      </c>
      <c r="AY171" s="20">
        <v>0</v>
      </c>
      <c r="AZ171" s="20">
        <v>24948697.68</v>
      </c>
      <c r="BA171" s="20">
        <v>23237668.24</v>
      </c>
      <c r="BB171" s="20">
        <v>375600</v>
      </c>
      <c r="BC171" s="20">
        <v>0</v>
      </c>
      <c r="BD171" s="20">
        <v>0</v>
      </c>
      <c r="BE171" s="20">
        <v>22862068.24</v>
      </c>
      <c r="BF171" s="20">
        <v>22772499.37</v>
      </c>
      <c r="BG171" s="20">
        <v>390000</v>
      </c>
      <c r="BH171" s="20">
        <v>0</v>
      </c>
      <c r="BI171" s="20">
        <v>0</v>
      </c>
      <c r="BJ171" s="20">
        <v>22382499.37</v>
      </c>
      <c r="BK171" s="20">
        <v>22950919.37</v>
      </c>
      <c r="BL171" s="20">
        <v>390000</v>
      </c>
      <c r="BM171" s="20">
        <v>0</v>
      </c>
      <c r="BN171" s="20">
        <v>0</v>
      </c>
      <c r="BO171" s="20">
        <v>22560919.37</v>
      </c>
      <c r="BP171" s="20">
        <v>28374454.28</v>
      </c>
      <c r="BQ171" s="20">
        <v>26133432.87</v>
      </c>
      <c r="BR171" s="20">
        <v>360800</v>
      </c>
      <c r="BS171" s="20">
        <v>360800</v>
      </c>
      <c r="BT171" s="20">
        <v>2042000.2</v>
      </c>
      <c r="BU171" s="20">
        <v>272000</v>
      </c>
      <c r="BV171" s="20">
        <v>0</v>
      </c>
      <c r="BW171" s="20">
        <v>0</v>
      </c>
      <c r="BX171" s="20">
        <v>25971654.08</v>
      </c>
      <c r="BY171" s="20">
        <v>25500632.87</v>
      </c>
      <c r="BZ171" s="20">
        <v>25320697.68</v>
      </c>
      <c r="CA171" s="20">
        <v>372000</v>
      </c>
      <c r="CB171" s="20">
        <v>0</v>
      </c>
      <c r="CC171" s="20">
        <v>0</v>
      </c>
      <c r="CD171" s="20">
        <v>24948697.68</v>
      </c>
      <c r="CE171" s="20">
        <v>23237668.24</v>
      </c>
      <c r="CF171" s="20">
        <v>375600</v>
      </c>
      <c r="CG171" s="20">
        <v>0</v>
      </c>
      <c r="CH171" s="20">
        <v>0</v>
      </c>
      <c r="CI171" s="20">
        <v>22862068.24</v>
      </c>
      <c r="CJ171" s="20">
        <v>22772499.37</v>
      </c>
      <c r="CK171" s="20">
        <v>390000</v>
      </c>
      <c r="CL171" s="20">
        <v>0</v>
      </c>
      <c r="CM171" s="20">
        <v>0</v>
      </c>
      <c r="CN171" s="20">
        <v>22382499.37</v>
      </c>
      <c r="CO171" s="20">
        <v>22950919.37</v>
      </c>
      <c r="CP171" s="20">
        <v>390000</v>
      </c>
      <c r="CQ171" s="20">
        <v>0</v>
      </c>
      <c r="CR171" s="20">
        <v>0</v>
      </c>
      <c r="CS171" s="20">
        <v>22560919.37</v>
      </c>
      <c r="CT171" s="20">
        <v>28556454.28</v>
      </c>
      <c r="CU171" s="20">
        <v>360800</v>
      </c>
      <c r="CV171" s="20">
        <v>2042000.2</v>
      </c>
      <c r="CW171" s="20">
        <v>0</v>
      </c>
      <c r="CX171" s="20">
        <v>26153654.08</v>
      </c>
      <c r="CY171" s="20">
        <v>25320697.68</v>
      </c>
      <c r="CZ171" s="20">
        <v>372000</v>
      </c>
      <c r="DA171" s="20">
        <v>0</v>
      </c>
      <c r="DB171" s="20">
        <v>0</v>
      </c>
      <c r="DC171" s="20">
        <v>24948697.68</v>
      </c>
      <c r="DD171" s="20">
        <v>23237668.24</v>
      </c>
      <c r="DE171" s="20">
        <v>375600</v>
      </c>
      <c r="DF171" s="20">
        <v>0</v>
      </c>
      <c r="DG171" s="20">
        <v>0</v>
      </c>
      <c r="DH171" s="20">
        <v>22862068.24</v>
      </c>
      <c r="DI171" s="20">
        <v>28374454.28</v>
      </c>
      <c r="DJ171" s="20">
        <v>360800</v>
      </c>
      <c r="DK171" s="20">
        <v>2042000.2</v>
      </c>
      <c r="DL171" s="20">
        <v>0</v>
      </c>
      <c r="DM171" s="20">
        <v>25971654.08</v>
      </c>
      <c r="DN171" s="20">
        <v>25320697.68</v>
      </c>
      <c r="DO171" s="20">
        <v>372000</v>
      </c>
      <c r="DP171" s="20">
        <v>0</v>
      </c>
      <c r="DQ171" s="20">
        <v>0</v>
      </c>
      <c r="DR171" s="20">
        <v>24948697.68</v>
      </c>
      <c r="DS171" s="20">
        <v>23237668.24</v>
      </c>
      <c r="DT171" s="20">
        <v>375600</v>
      </c>
      <c r="DU171" s="20">
        <v>0</v>
      </c>
      <c r="DV171" s="20">
        <v>0</v>
      </c>
      <c r="DW171" s="20">
        <v>22862068.24</v>
      </c>
      <c r="DX171" s="17"/>
      <c r="DY171" s="2"/>
      <c r="DZ171" s="2"/>
    </row>
    <row r="172" spans="1:130" ht="63">
      <c r="A172" s="15" t="s">
        <v>455</v>
      </c>
      <c r="B172" s="16" t="s">
        <v>456</v>
      </c>
      <c r="C172" s="17" t="s">
        <v>55</v>
      </c>
      <c r="D172" s="17" t="s">
        <v>55</v>
      </c>
      <c r="E172" s="17" t="s">
        <v>55</v>
      </c>
      <c r="F172" s="17" t="s">
        <v>55</v>
      </c>
      <c r="G172" s="17" t="s">
        <v>55</v>
      </c>
      <c r="H172" s="17" t="s">
        <v>55</v>
      </c>
      <c r="I172" s="17" t="s">
        <v>55</v>
      </c>
      <c r="J172" s="17" t="s">
        <v>55</v>
      </c>
      <c r="K172" s="17" t="s">
        <v>55</v>
      </c>
      <c r="L172" s="17" t="s">
        <v>55</v>
      </c>
      <c r="M172" s="17" t="s">
        <v>55</v>
      </c>
      <c r="N172" s="17" t="s">
        <v>55</v>
      </c>
      <c r="O172" s="17" t="s">
        <v>55</v>
      </c>
      <c r="P172" s="17" t="s">
        <v>55</v>
      </c>
      <c r="Q172" s="17" t="s">
        <v>55</v>
      </c>
      <c r="R172" s="17" t="s">
        <v>55</v>
      </c>
      <c r="S172" s="17" t="s">
        <v>55</v>
      </c>
      <c r="T172" s="17" t="s">
        <v>55</v>
      </c>
      <c r="U172" s="17" t="s">
        <v>55</v>
      </c>
      <c r="V172" s="17" t="s">
        <v>55</v>
      </c>
      <c r="W172" s="17" t="s">
        <v>55</v>
      </c>
      <c r="X172" s="17" t="s">
        <v>55</v>
      </c>
      <c r="Y172" s="17" t="s">
        <v>55</v>
      </c>
      <c r="Z172" s="17" t="s">
        <v>55</v>
      </c>
      <c r="AA172" s="17" t="s">
        <v>55</v>
      </c>
      <c r="AB172" s="17" t="s">
        <v>55</v>
      </c>
      <c r="AC172" s="17" t="s">
        <v>55</v>
      </c>
      <c r="AD172" s="17" t="s">
        <v>55</v>
      </c>
      <c r="AE172" s="17" t="s">
        <v>55</v>
      </c>
      <c r="AF172" s="17" t="s">
        <v>55</v>
      </c>
      <c r="AG172" s="18"/>
      <c r="AH172" s="18"/>
      <c r="AI172" s="18"/>
      <c r="AJ172" s="19" t="s">
        <v>55</v>
      </c>
      <c r="AK172" s="17" t="s">
        <v>55</v>
      </c>
      <c r="AL172" s="20">
        <v>15973409.76</v>
      </c>
      <c r="AM172" s="20">
        <v>14047846.06</v>
      </c>
      <c r="AN172" s="20">
        <v>0</v>
      </c>
      <c r="AO172" s="20">
        <v>0</v>
      </c>
      <c r="AP172" s="20">
        <v>2042000.2</v>
      </c>
      <c r="AQ172" s="20">
        <v>272000</v>
      </c>
      <c r="AR172" s="20">
        <v>0</v>
      </c>
      <c r="AS172" s="20">
        <v>0</v>
      </c>
      <c r="AT172" s="20">
        <v>13931409.56</v>
      </c>
      <c r="AU172" s="20">
        <v>13775846.06</v>
      </c>
      <c r="AV172" s="20">
        <v>13097795.75</v>
      </c>
      <c r="AW172" s="20">
        <v>0</v>
      </c>
      <c r="AX172" s="20">
        <v>0</v>
      </c>
      <c r="AY172" s="20">
        <v>0</v>
      </c>
      <c r="AZ172" s="20">
        <v>13097795.75</v>
      </c>
      <c r="BA172" s="20">
        <v>11747800.24</v>
      </c>
      <c r="BB172" s="20">
        <v>0</v>
      </c>
      <c r="BC172" s="20">
        <v>0</v>
      </c>
      <c r="BD172" s="20">
        <v>0</v>
      </c>
      <c r="BE172" s="20">
        <v>11747800.24</v>
      </c>
      <c r="BF172" s="20">
        <v>11399716.37</v>
      </c>
      <c r="BG172" s="20">
        <v>0</v>
      </c>
      <c r="BH172" s="20">
        <v>0</v>
      </c>
      <c r="BI172" s="20">
        <v>0</v>
      </c>
      <c r="BJ172" s="20">
        <v>11399716.37</v>
      </c>
      <c r="BK172" s="20">
        <v>11399716.37</v>
      </c>
      <c r="BL172" s="20">
        <v>0</v>
      </c>
      <c r="BM172" s="20">
        <v>0</v>
      </c>
      <c r="BN172" s="20">
        <v>0</v>
      </c>
      <c r="BO172" s="20">
        <v>11399716.37</v>
      </c>
      <c r="BP172" s="20">
        <v>15809309.76</v>
      </c>
      <c r="BQ172" s="20">
        <v>13889110.36</v>
      </c>
      <c r="BR172" s="20">
        <v>0</v>
      </c>
      <c r="BS172" s="20">
        <v>0</v>
      </c>
      <c r="BT172" s="20">
        <v>2042000.2</v>
      </c>
      <c r="BU172" s="20">
        <v>272000</v>
      </c>
      <c r="BV172" s="20">
        <v>0</v>
      </c>
      <c r="BW172" s="20">
        <v>0</v>
      </c>
      <c r="BX172" s="20">
        <v>13767309.56</v>
      </c>
      <c r="BY172" s="20">
        <v>13617110.36</v>
      </c>
      <c r="BZ172" s="20">
        <v>13097795.75</v>
      </c>
      <c r="CA172" s="20">
        <v>0</v>
      </c>
      <c r="CB172" s="20">
        <v>0</v>
      </c>
      <c r="CC172" s="20">
        <v>0</v>
      </c>
      <c r="CD172" s="20">
        <v>13097795.75</v>
      </c>
      <c r="CE172" s="20">
        <v>11747800.24</v>
      </c>
      <c r="CF172" s="20">
        <v>0</v>
      </c>
      <c r="CG172" s="20">
        <v>0</v>
      </c>
      <c r="CH172" s="20">
        <v>0</v>
      </c>
      <c r="CI172" s="20">
        <v>11747800.24</v>
      </c>
      <c r="CJ172" s="20">
        <v>11399716.37</v>
      </c>
      <c r="CK172" s="20">
        <v>0</v>
      </c>
      <c r="CL172" s="20">
        <v>0</v>
      </c>
      <c r="CM172" s="20">
        <v>0</v>
      </c>
      <c r="CN172" s="20">
        <v>11399716.37</v>
      </c>
      <c r="CO172" s="20">
        <v>11399716.37</v>
      </c>
      <c r="CP172" s="20">
        <v>0</v>
      </c>
      <c r="CQ172" s="20">
        <v>0</v>
      </c>
      <c r="CR172" s="20">
        <v>0</v>
      </c>
      <c r="CS172" s="20">
        <v>11399716.37</v>
      </c>
      <c r="CT172" s="20">
        <v>15973409.76</v>
      </c>
      <c r="CU172" s="20">
        <v>0</v>
      </c>
      <c r="CV172" s="20">
        <v>2042000.2</v>
      </c>
      <c r="CW172" s="20">
        <v>0</v>
      </c>
      <c r="CX172" s="20">
        <v>13931409.56</v>
      </c>
      <c r="CY172" s="20">
        <v>13097795.75</v>
      </c>
      <c r="CZ172" s="20">
        <v>0</v>
      </c>
      <c r="DA172" s="20">
        <v>0</v>
      </c>
      <c r="DB172" s="20">
        <v>0</v>
      </c>
      <c r="DC172" s="20">
        <v>13097795.75</v>
      </c>
      <c r="DD172" s="20">
        <v>11747800.24</v>
      </c>
      <c r="DE172" s="20">
        <v>0</v>
      </c>
      <c r="DF172" s="20">
        <v>0</v>
      </c>
      <c r="DG172" s="20">
        <v>0</v>
      </c>
      <c r="DH172" s="20">
        <v>11747800.24</v>
      </c>
      <c r="DI172" s="20">
        <v>15809309.76</v>
      </c>
      <c r="DJ172" s="20">
        <v>0</v>
      </c>
      <c r="DK172" s="20">
        <v>2042000.2</v>
      </c>
      <c r="DL172" s="20">
        <v>0</v>
      </c>
      <c r="DM172" s="20">
        <v>13767309.56</v>
      </c>
      <c r="DN172" s="20">
        <v>13097795.75</v>
      </c>
      <c r="DO172" s="20">
        <v>0</v>
      </c>
      <c r="DP172" s="20">
        <v>0</v>
      </c>
      <c r="DQ172" s="20">
        <v>0</v>
      </c>
      <c r="DR172" s="20">
        <v>13097795.75</v>
      </c>
      <c r="DS172" s="20">
        <v>11747800.24</v>
      </c>
      <c r="DT172" s="20">
        <v>0</v>
      </c>
      <c r="DU172" s="20">
        <v>0</v>
      </c>
      <c r="DV172" s="20">
        <v>0</v>
      </c>
      <c r="DW172" s="20">
        <v>11747800.24</v>
      </c>
      <c r="DX172" s="17"/>
      <c r="DY172" s="2"/>
      <c r="DZ172" s="2"/>
    </row>
    <row r="173" spans="1:130" ht="52.5">
      <c r="A173" s="15" t="s">
        <v>457</v>
      </c>
      <c r="B173" s="16" t="s">
        <v>458</v>
      </c>
      <c r="C173" s="17" t="s">
        <v>55</v>
      </c>
      <c r="D173" s="17" t="s">
        <v>55</v>
      </c>
      <c r="E173" s="17" t="s">
        <v>55</v>
      </c>
      <c r="F173" s="17" t="s">
        <v>55</v>
      </c>
      <c r="G173" s="17" t="s">
        <v>55</v>
      </c>
      <c r="H173" s="17" t="s">
        <v>55</v>
      </c>
      <c r="I173" s="17" t="s">
        <v>55</v>
      </c>
      <c r="J173" s="17" t="s">
        <v>55</v>
      </c>
      <c r="K173" s="17" t="s">
        <v>55</v>
      </c>
      <c r="L173" s="17" t="s">
        <v>55</v>
      </c>
      <c r="M173" s="17" t="s">
        <v>55</v>
      </c>
      <c r="N173" s="17" t="s">
        <v>55</v>
      </c>
      <c r="O173" s="17" t="s">
        <v>55</v>
      </c>
      <c r="P173" s="17" t="s">
        <v>55</v>
      </c>
      <c r="Q173" s="17" t="s">
        <v>55</v>
      </c>
      <c r="R173" s="17" t="s">
        <v>55</v>
      </c>
      <c r="S173" s="17" t="s">
        <v>55</v>
      </c>
      <c r="T173" s="17" t="s">
        <v>55</v>
      </c>
      <c r="U173" s="17" t="s">
        <v>55</v>
      </c>
      <c r="V173" s="17" t="s">
        <v>55</v>
      </c>
      <c r="W173" s="17" t="s">
        <v>55</v>
      </c>
      <c r="X173" s="17" t="s">
        <v>55</v>
      </c>
      <c r="Y173" s="17" t="s">
        <v>55</v>
      </c>
      <c r="Z173" s="17" t="s">
        <v>55</v>
      </c>
      <c r="AA173" s="17" t="s">
        <v>55</v>
      </c>
      <c r="AB173" s="17" t="s">
        <v>55</v>
      </c>
      <c r="AC173" s="17" t="s">
        <v>55</v>
      </c>
      <c r="AD173" s="17" t="s">
        <v>55</v>
      </c>
      <c r="AE173" s="17" t="s">
        <v>55</v>
      </c>
      <c r="AF173" s="17" t="s">
        <v>55</v>
      </c>
      <c r="AG173" s="18"/>
      <c r="AH173" s="18"/>
      <c r="AI173" s="18"/>
      <c r="AJ173" s="19" t="s">
        <v>55</v>
      </c>
      <c r="AK173" s="17" t="s">
        <v>55</v>
      </c>
      <c r="AL173" s="20">
        <v>8809118.68</v>
      </c>
      <c r="AM173" s="20">
        <v>6883572.98</v>
      </c>
      <c r="AN173" s="20">
        <v>0</v>
      </c>
      <c r="AO173" s="20">
        <v>0</v>
      </c>
      <c r="AP173" s="20">
        <v>2042000.2</v>
      </c>
      <c r="AQ173" s="20">
        <v>272000</v>
      </c>
      <c r="AR173" s="20">
        <v>0</v>
      </c>
      <c r="AS173" s="20">
        <v>0</v>
      </c>
      <c r="AT173" s="20">
        <v>6767118.48</v>
      </c>
      <c r="AU173" s="20">
        <v>6611572.98</v>
      </c>
      <c r="AV173" s="20">
        <v>4771873.3</v>
      </c>
      <c r="AW173" s="20">
        <v>0</v>
      </c>
      <c r="AX173" s="20">
        <v>0</v>
      </c>
      <c r="AY173" s="20">
        <v>0</v>
      </c>
      <c r="AZ173" s="20">
        <v>4771873.3</v>
      </c>
      <c r="BA173" s="20">
        <v>3024159</v>
      </c>
      <c r="BB173" s="20">
        <v>0</v>
      </c>
      <c r="BC173" s="20">
        <v>0</v>
      </c>
      <c r="BD173" s="20">
        <v>0</v>
      </c>
      <c r="BE173" s="20">
        <v>3024159</v>
      </c>
      <c r="BF173" s="20">
        <v>2559659</v>
      </c>
      <c r="BG173" s="20">
        <v>0</v>
      </c>
      <c r="BH173" s="20">
        <v>0</v>
      </c>
      <c r="BI173" s="20">
        <v>0</v>
      </c>
      <c r="BJ173" s="20">
        <v>2559659</v>
      </c>
      <c r="BK173" s="20">
        <v>2559659</v>
      </c>
      <c r="BL173" s="20">
        <v>0</v>
      </c>
      <c r="BM173" s="20">
        <v>0</v>
      </c>
      <c r="BN173" s="20">
        <v>0</v>
      </c>
      <c r="BO173" s="20">
        <v>2559659</v>
      </c>
      <c r="BP173" s="20">
        <v>8645018.68</v>
      </c>
      <c r="BQ173" s="20">
        <v>6724837.28</v>
      </c>
      <c r="BR173" s="20">
        <v>0</v>
      </c>
      <c r="BS173" s="20">
        <v>0</v>
      </c>
      <c r="BT173" s="20">
        <v>2042000.2</v>
      </c>
      <c r="BU173" s="20">
        <v>272000</v>
      </c>
      <c r="BV173" s="20">
        <v>0</v>
      </c>
      <c r="BW173" s="20">
        <v>0</v>
      </c>
      <c r="BX173" s="20">
        <v>6603018.48</v>
      </c>
      <c r="BY173" s="20">
        <v>6452837.28</v>
      </c>
      <c r="BZ173" s="20">
        <v>4771873.3</v>
      </c>
      <c r="CA173" s="20">
        <v>0</v>
      </c>
      <c r="CB173" s="20">
        <v>0</v>
      </c>
      <c r="CC173" s="20">
        <v>0</v>
      </c>
      <c r="CD173" s="20">
        <v>4771873.3</v>
      </c>
      <c r="CE173" s="20">
        <v>3024159</v>
      </c>
      <c r="CF173" s="20">
        <v>0</v>
      </c>
      <c r="CG173" s="20">
        <v>0</v>
      </c>
      <c r="CH173" s="20">
        <v>0</v>
      </c>
      <c r="CI173" s="20">
        <v>3024159</v>
      </c>
      <c r="CJ173" s="20">
        <v>2559659</v>
      </c>
      <c r="CK173" s="20">
        <v>0</v>
      </c>
      <c r="CL173" s="20">
        <v>0</v>
      </c>
      <c r="CM173" s="20">
        <v>0</v>
      </c>
      <c r="CN173" s="20">
        <v>2559659</v>
      </c>
      <c r="CO173" s="20">
        <v>2559659</v>
      </c>
      <c r="CP173" s="20">
        <v>0</v>
      </c>
      <c r="CQ173" s="20">
        <v>0</v>
      </c>
      <c r="CR173" s="20">
        <v>0</v>
      </c>
      <c r="CS173" s="20">
        <v>2559659</v>
      </c>
      <c r="CT173" s="20">
        <v>8809118.68</v>
      </c>
      <c r="CU173" s="20">
        <v>0</v>
      </c>
      <c r="CV173" s="20">
        <v>2042000.2</v>
      </c>
      <c r="CW173" s="20">
        <v>0</v>
      </c>
      <c r="CX173" s="20">
        <v>6767118.48</v>
      </c>
      <c r="CY173" s="20">
        <v>4771873.3</v>
      </c>
      <c r="CZ173" s="20">
        <v>0</v>
      </c>
      <c r="DA173" s="20">
        <v>0</v>
      </c>
      <c r="DB173" s="20">
        <v>0</v>
      </c>
      <c r="DC173" s="20">
        <v>4771873.3</v>
      </c>
      <c r="DD173" s="20">
        <v>3024159</v>
      </c>
      <c r="DE173" s="20">
        <v>0</v>
      </c>
      <c r="DF173" s="20">
        <v>0</v>
      </c>
      <c r="DG173" s="20">
        <v>0</v>
      </c>
      <c r="DH173" s="20">
        <v>3024159</v>
      </c>
      <c r="DI173" s="20">
        <v>8645018.68</v>
      </c>
      <c r="DJ173" s="20">
        <v>0</v>
      </c>
      <c r="DK173" s="20">
        <v>2042000.2</v>
      </c>
      <c r="DL173" s="20">
        <v>0</v>
      </c>
      <c r="DM173" s="20">
        <v>6603018.48</v>
      </c>
      <c r="DN173" s="20">
        <v>4771873.3</v>
      </c>
      <c r="DO173" s="20">
        <v>0</v>
      </c>
      <c r="DP173" s="20">
        <v>0</v>
      </c>
      <c r="DQ173" s="20">
        <v>0</v>
      </c>
      <c r="DR173" s="20">
        <v>4771873.3</v>
      </c>
      <c r="DS173" s="20">
        <v>3024159</v>
      </c>
      <c r="DT173" s="20">
        <v>0</v>
      </c>
      <c r="DU173" s="20">
        <v>0</v>
      </c>
      <c r="DV173" s="20">
        <v>0</v>
      </c>
      <c r="DW173" s="20">
        <v>3024159</v>
      </c>
      <c r="DX173" s="17"/>
      <c r="DY173" s="2"/>
      <c r="DZ173" s="2"/>
    </row>
    <row r="174" spans="1:130" ht="45" customHeight="1">
      <c r="A174" s="91" t="s">
        <v>459</v>
      </c>
      <c r="B174" s="89" t="s">
        <v>460</v>
      </c>
      <c r="C174" s="22" t="s">
        <v>461</v>
      </c>
      <c r="D174" s="22" t="s">
        <v>63</v>
      </c>
      <c r="E174" s="22" t="s">
        <v>462</v>
      </c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 t="s">
        <v>463</v>
      </c>
      <c r="AB174" s="22" t="s">
        <v>63</v>
      </c>
      <c r="AC174" s="23" t="s">
        <v>464</v>
      </c>
      <c r="AD174" s="22"/>
      <c r="AE174" s="22"/>
      <c r="AF174" s="23"/>
      <c r="AG174" s="24"/>
      <c r="AH174" s="24"/>
      <c r="AI174" s="25"/>
      <c r="AJ174" s="89" t="s">
        <v>65</v>
      </c>
      <c r="AK174" s="87" t="s">
        <v>465</v>
      </c>
      <c r="AL174" s="27">
        <v>2053102.22</v>
      </c>
      <c r="AM174" s="27">
        <v>262900</v>
      </c>
      <c r="AN174" s="27">
        <v>0</v>
      </c>
      <c r="AO174" s="27">
        <v>0</v>
      </c>
      <c r="AP174" s="27">
        <v>1770000.2</v>
      </c>
      <c r="AQ174" s="27">
        <v>0</v>
      </c>
      <c r="AR174" s="27">
        <v>0</v>
      </c>
      <c r="AS174" s="27">
        <v>0</v>
      </c>
      <c r="AT174" s="27">
        <v>283102.02</v>
      </c>
      <c r="AU174" s="27">
        <v>262900</v>
      </c>
      <c r="AV174" s="27">
        <v>225000</v>
      </c>
      <c r="AW174" s="27">
        <v>0</v>
      </c>
      <c r="AX174" s="27">
        <v>0</v>
      </c>
      <c r="AY174" s="27">
        <v>0</v>
      </c>
      <c r="AZ174" s="27">
        <v>225000</v>
      </c>
      <c r="BA174" s="27">
        <v>88900</v>
      </c>
      <c r="BB174" s="27">
        <v>0</v>
      </c>
      <c r="BC174" s="27">
        <v>0</v>
      </c>
      <c r="BD174" s="27">
        <v>0</v>
      </c>
      <c r="BE174" s="27">
        <v>88900</v>
      </c>
      <c r="BF174" s="27">
        <v>80000</v>
      </c>
      <c r="BG174" s="27">
        <v>0</v>
      </c>
      <c r="BH174" s="27">
        <v>0</v>
      </c>
      <c r="BI174" s="27">
        <v>0</v>
      </c>
      <c r="BJ174" s="27">
        <v>80000</v>
      </c>
      <c r="BK174" s="27">
        <v>80000</v>
      </c>
      <c r="BL174" s="27">
        <v>0</v>
      </c>
      <c r="BM174" s="27">
        <v>0</v>
      </c>
      <c r="BN174" s="27">
        <v>0</v>
      </c>
      <c r="BO174" s="27">
        <v>80000</v>
      </c>
      <c r="BP174" s="27">
        <v>2053102.22</v>
      </c>
      <c r="BQ174" s="27">
        <v>262900</v>
      </c>
      <c r="BR174" s="27">
        <v>0</v>
      </c>
      <c r="BS174" s="27">
        <v>0</v>
      </c>
      <c r="BT174" s="27">
        <v>1770000.2</v>
      </c>
      <c r="BU174" s="27">
        <v>0</v>
      </c>
      <c r="BV174" s="27">
        <v>0</v>
      </c>
      <c r="BW174" s="27">
        <v>0</v>
      </c>
      <c r="BX174" s="27">
        <v>283102.02</v>
      </c>
      <c r="BY174" s="27">
        <v>262900</v>
      </c>
      <c r="BZ174" s="27">
        <v>225000</v>
      </c>
      <c r="CA174" s="27">
        <v>0</v>
      </c>
      <c r="CB174" s="27">
        <v>0</v>
      </c>
      <c r="CC174" s="27">
        <v>0</v>
      </c>
      <c r="CD174" s="27">
        <v>225000</v>
      </c>
      <c r="CE174" s="27">
        <v>88900</v>
      </c>
      <c r="CF174" s="27">
        <v>0</v>
      </c>
      <c r="CG174" s="27">
        <v>0</v>
      </c>
      <c r="CH174" s="27">
        <v>0</v>
      </c>
      <c r="CI174" s="27">
        <v>88900</v>
      </c>
      <c r="CJ174" s="27">
        <v>80000</v>
      </c>
      <c r="CK174" s="27">
        <v>0</v>
      </c>
      <c r="CL174" s="27">
        <v>0</v>
      </c>
      <c r="CM174" s="27">
        <v>0</v>
      </c>
      <c r="CN174" s="27">
        <v>80000</v>
      </c>
      <c r="CO174" s="27">
        <v>80000</v>
      </c>
      <c r="CP174" s="27">
        <v>0</v>
      </c>
      <c r="CQ174" s="27">
        <v>0</v>
      </c>
      <c r="CR174" s="27">
        <v>0</v>
      </c>
      <c r="CS174" s="27">
        <v>80000</v>
      </c>
      <c r="CT174" s="27">
        <v>2053102.22</v>
      </c>
      <c r="CU174" s="27">
        <v>0</v>
      </c>
      <c r="CV174" s="27">
        <v>1770000.2</v>
      </c>
      <c r="CW174" s="27">
        <v>0</v>
      </c>
      <c r="CX174" s="27">
        <v>283102.02</v>
      </c>
      <c r="CY174" s="27">
        <v>225000</v>
      </c>
      <c r="CZ174" s="27">
        <v>0</v>
      </c>
      <c r="DA174" s="27">
        <v>0</v>
      </c>
      <c r="DB174" s="27">
        <v>0</v>
      </c>
      <c r="DC174" s="27">
        <v>225000</v>
      </c>
      <c r="DD174" s="27">
        <v>88900</v>
      </c>
      <c r="DE174" s="27">
        <v>0</v>
      </c>
      <c r="DF174" s="27">
        <v>0</v>
      </c>
      <c r="DG174" s="27">
        <v>0</v>
      </c>
      <c r="DH174" s="27">
        <v>88900</v>
      </c>
      <c r="DI174" s="27">
        <v>2053102.22</v>
      </c>
      <c r="DJ174" s="27">
        <v>0</v>
      </c>
      <c r="DK174" s="27">
        <v>1770000.2</v>
      </c>
      <c r="DL174" s="27">
        <v>0</v>
      </c>
      <c r="DM174" s="27">
        <v>283102.02</v>
      </c>
      <c r="DN174" s="27">
        <v>225000</v>
      </c>
      <c r="DO174" s="27">
        <v>0</v>
      </c>
      <c r="DP174" s="27">
        <v>0</v>
      </c>
      <c r="DQ174" s="27">
        <v>0</v>
      </c>
      <c r="DR174" s="27">
        <v>225000</v>
      </c>
      <c r="DS174" s="27">
        <v>88900</v>
      </c>
      <c r="DT174" s="27">
        <v>0</v>
      </c>
      <c r="DU174" s="27">
        <v>0</v>
      </c>
      <c r="DV174" s="27">
        <v>0</v>
      </c>
      <c r="DW174" s="27">
        <v>88900</v>
      </c>
      <c r="DX174" s="38" t="s">
        <v>67</v>
      </c>
      <c r="DY174" s="29" t="s">
        <v>65</v>
      </c>
      <c r="DZ174" s="2"/>
    </row>
    <row r="175" spans="1:130" ht="45">
      <c r="A175" s="93"/>
      <c r="B175" s="90"/>
      <c r="C175" s="22" t="s">
        <v>451</v>
      </c>
      <c r="D175" s="22" t="s">
        <v>466</v>
      </c>
      <c r="E175" s="22" t="s">
        <v>452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 t="s">
        <v>370</v>
      </c>
      <c r="AB175" s="22" t="s">
        <v>63</v>
      </c>
      <c r="AC175" s="23" t="s">
        <v>371</v>
      </c>
      <c r="AD175" s="22"/>
      <c r="AE175" s="22"/>
      <c r="AF175" s="23"/>
      <c r="AG175" s="24"/>
      <c r="AH175" s="24"/>
      <c r="AI175" s="25"/>
      <c r="AJ175" s="90"/>
      <c r="AK175" s="88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39"/>
      <c r="DY175" s="29" t="s">
        <v>70</v>
      </c>
      <c r="DZ175" s="2"/>
    </row>
    <row r="176" spans="1:130" ht="45">
      <c r="A176" s="93"/>
      <c r="B176" s="90"/>
      <c r="C176" s="22" t="s">
        <v>451</v>
      </c>
      <c r="D176" s="22" t="s">
        <v>466</v>
      </c>
      <c r="E176" s="22" t="s">
        <v>452</v>
      </c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3"/>
      <c r="AD176" s="22"/>
      <c r="AE176" s="22"/>
      <c r="AF176" s="23"/>
      <c r="AG176" s="24"/>
      <c r="AH176" s="24"/>
      <c r="AI176" s="25"/>
      <c r="AJ176" s="90"/>
      <c r="AK176" s="88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39"/>
      <c r="DY176" s="29" t="s">
        <v>74</v>
      </c>
      <c r="DZ176" s="2"/>
    </row>
    <row r="177" spans="1:130" ht="33.75">
      <c r="A177" s="92"/>
      <c r="B177" s="90"/>
      <c r="C177" s="22" t="s">
        <v>467</v>
      </c>
      <c r="D177" s="22" t="s">
        <v>63</v>
      </c>
      <c r="E177" s="22" t="s">
        <v>468</v>
      </c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3"/>
      <c r="AD177" s="22"/>
      <c r="AE177" s="22"/>
      <c r="AF177" s="23"/>
      <c r="AG177" s="24"/>
      <c r="AH177" s="24"/>
      <c r="AI177" s="25"/>
      <c r="AJ177" s="90"/>
      <c r="AK177" s="88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39"/>
      <c r="DY177" s="29" t="s">
        <v>77</v>
      </c>
      <c r="DZ177" s="2"/>
    </row>
    <row r="178" spans="1:130" ht="45" customHeight="1">
      <c r="A178" s="91" t="s">
        <v>469</v>
      </c>
      <c r="B178" s="89" t="s">
        <v>470</v>
      </c>
      <c r="C178" s="22" t="s">
        <v>451</v>
      </c>
      <c r="D178" s="22" t="s">
        <v>471</v>
      </c>
      <c r="E178" s="22" t="s">
        <v>452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3"/>
      <c r="AD178" s="22"/>
      <c r="AE178" s="22"/>
      <c r="AF178" s="23"/>
      <c r="AG178" s="24"/>
      <c r="AH178" s="24"/>
      <c r="AI178" s="25"/>
      <c r="AJ178" s="89" t="s">
        <v>200</v>
      </c>
      <c r="AK178" s="87" t="s">
        <v>201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0</v>
      </c>
      <c r="AU178" s="27">
        <v>0</v>
      </c>
      <c r="AV178" s="27">
        <v>15000</v>
      </c>
      <c r="AW178" s="27">
        <v>0</v>
      </c>
      <c r="AX178" s="27">
        <v>0</v>
      </c>
      <c r="AY178" s="27">
        <v>0</v>
      </c>
      <c r="AZ178" s="27">
        <v>15000</v>
      </c>
      <c r="BA178" s="27">
        <v>15000</v>
      </c>
      <c r="BB178" s="27">
        <v>0</v>
      </c>
      <c r="BC178" s="27">
        <v>0</v>
      </c>
      <c r="BD178" s="27">
        <v>0</v>
      </c>
      <c r="BE178" s="27">
        <v>15000</v>
      </c>
      <c r="BF178" s="27">
        <v>15000</v>
      </c>
      <c r="BG178" s="27">
        <v>0</v>
      </c>
      <c r="BH178" s="27">
        <v>0</v>
      </c>
      <c r="BI178" s="27">
        <v>0</v>
      </c>
      <c r="BJ178" s="27">
        <v>15000</v>
      </c>
      <c r="BK178" s="27">
        <v>15000</v>
      </c>
      <c r="BL178" s="27">
        <v>0</v>
      </c>
      <c r="BM178" s="27">
        <v>0</v>
      </c>
      <c r="BN178" s="27">
        <v>0</v>
      </c>
      <c r="BO178" s="27">
        <v>15000</v>
      </c>
      <c r="BP178" s="27">
        <v>0</v>
      </c>
      <c r="BQ178" s="27">
        <v>0</v>
      </c>
      <c r="BR178" s="27">
        <v>0</v>
      </c>
      <c r="BS178" s="27">
        <v>0</v>
      </c>
      <c r="BT178" s="27">
        <v>0</v>
      </c>
      <c r="BU178" s="27">
        <v>0</v>
      </c>
      <c r="BV178" s="27">
        <v>0</v>
      </c>
      <c r="BW178" s="27">
        <v>0</v>
      </c>
      <c r="BX178" s="27">
        <v>0</v>
      </c>
      <c r="BY178" s="27">
        <v>0</v>
      </c>
      <c r="BZ178" s="27">
        <v>15000</v>
      </c>
      <c r="CA178" s="27">
        <v>0</v>
      </c>
      <c r="CB178" s="27">
        <v>0</v>
      </c>
      <c r="CC178" s="27">
        <v>0</v>
      </c>
      <c r="CD178" s="27">
        <v>15000</v>
      </c>
      <c r="CE178" s="27">
        <v>15000</v>
      </c>
      <c r="CF178" s="27">
        <v>0</v>
      </c>
      <c r="CG178" s="27">
        <v>0</v>
      </c>
      <c r="CH178" s="27">
        <v>0</v>
      </c>
      <c r="CI178" s="27">
        <v>15000</v>
      </c>
      <c r="CJ178" s="27">
        <v>15000</v>
      </c>
      <c r="CK178" s="27">
        <v>0</v>
      </c>
      <c r="CL178" s="27">
        <v>0</v>
      </c>
      <c r="CM178" s="27">
        <v>0</v>
      </c>
      <c r="CN178" s="27">
        <v>15000</v>
      </c>
      <c r="CO178" s="27">
        <v>15000</v>
      </c>
      <c r="CP178" s="27">
        <v>0</v>
      </c>
      <c r="CQ178" s="27">
        <v>0</v>
      </c>
      <c r="CR178" s="27">
        <v>0</v>
      </c>
      <c r="CS178" s="27">
        <v>15000</v>
      </c>
      <c r="CT178" s="27">
        <v>0</v>
      </c>
      <c r="CU178" s="27">
        <v>0</v>
      </c>
      <c r="CV178" s="27">
        <v>0</v>
      </c>
      <c r="CW178" s="27">
        <v>0</v>
      </c>
      <c r="CX178" s="27">
        <v>0</v>
      </c>
      <c r="CY178" s="27">
        <v>15000</v>
      </c>
      <c r="CZ178" s="27">
        <v>0</v>
      </c>
      <c r="DA178" s="27">
        <v>0</v>
      </c>
      <c r="DB178" s="27">
        <v>0</v>
      </c>
      <c r="DC178" s="27">
        <v>15000</v>
      </c>
      <c r="DD178" s="27">
        <v>15000</v>
      </c>
      <c r="DE178" s="27">
        <v>0</v>
      </c>
      <c r="DF178" s="27">
        <v>0</v>
      </c>
      <c r="DG178" s="27">
        <v>0</v>
      </c>
      <c r="DH178" s="27">
        <v>15000</v>
      </c>
      <c r="DI178" s="27">
        <v>0</v>
      </c>
      <c r="DJ178" s="27">
        <v>0</v>
      </c>
      <c r="DK178" s="27">
        <v>0</v>
      </c>
      <c r="DL178" s="27">
        <v>0</v>
      </c>
      <c r="DM178" s="27">
        <v>0</v>
      </c>
      <c r="DN178" s="27">
        <v>15000</v>
      </c>
      <c r="DO178" s="27">
        <v>0</v>
      </c>
      <c r="DP178" s="27">
        <v>0</v>
      </c>
      <c r="DQ178" s="27">
        <v>0</v>
      </c>
      <c r="DR178" s="27">
        <v>15000</v>
      </c>
      <c r="DS178" s="27">
        <v>15000</v>
      </c>
      <c r="DT178" s="27">
        <v>0</v>
      </c>
      <c r="DU178" s="27">
        <v>0</v>
      </c>
      <c r="DV178" s="27">
        <v>0</v>
      </c>
      <c r="DW178" s="27">
        <v>15000</v>
      </c>
      <c r="DX178" s="38" t="s">
        <v>67</v>
      </c>
      <c r="DY178" s="29" t="s">
        <v>65</v>
      </c>
      <c r="DZ178" s="2"/>
    </row>
    <row r="179" spans="1:130" ht="33.75">
      <c r="A179" s="92"/>
      <c r="B179" s="90"/>
      <c r="C179" s="22" t="s">
        <v>202</v>
      </c>
      <c r="D179" s="22" t="s">
        <v>472</v>
      </c>
      <c r="E179" s="22" t="s">
        <v>203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3"/>
      <c r="AD179" s="22"/>
      <c r="AE179" s="22"/>
      <c r="AF179" s="23"/>
      <c r="AG179" s="24"/>
      <c r="AH179" s="24"/>
      <c r="AI179" s="25"/>
      <c r="AJ179" s="90"/>
      <c r="AK179" s="88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39"/>
      <c r="DY179" s="29" t="s">
        <v>70</v>
      </c>
      <c r="DZ179" s="2"/>
    </row>
    <row r="180" spans="1:130" ht="78.75">
      <c r="A180" s="30" t="s">
        <v>473</v>
      </c>
      <c r="B180" s="21" t="s">
        <v>474</v>
      </c>
      <c r="C180" s="22" t="s">
        <v>451</v>
      </c>
      <c r="D180" s="22" t="s">
        <v>475</v>
      </c>
      <c r="E180" s="22" t="s">
        <v>452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3"/>
      <c r="AD180" s="22"/>
      <c r="AE180" s="22"/>
      <c r="AF180" s="23"/>
      <c r="AG180" s="24"/>
      <c r="AH180" s="24"/>
      <c r="AI180" s="25"/>
      <c r="AJ180" s="21" t="s">
        <v>272</v>
      </c>
      <c r="AK180" s="26" t="s">
        <v>393</v>
      </c>
      <c r="AL180" s="27">
        <v>6756016.46</v>
      </c>
      <c r="AM180" s="27">
        <v>6620672.98</v>
      </c>
      <c r="AN180" s="27">
        <v>0</v>
      </c>
      <c r="AO180" s="27">
        <v>0</v>
      </c>
      <c r="AP180" s="27">
        <v>272000</v>
      </c>
      <c r="AQ180" s="27">
        <v>272000</v>
      </c>
      <c r="AR180" s="27">
        <v>0</v>
      </c>
      <c r="AS180" s="27">
        <v>0</v>
      </c>
      <c r="AT180" s="27">
        <v>6484016.46</v>
      </c>
      <c r="AU180" s="27">
        <v>6348672.98</v>
      </c>
      <c r="AV180" s="27">
        <v>4531873.3</v>
      </c>
      <c r="AW180" s="27">
        <v>0</v>
      </c>
      <c r="AX180" s="27">
        <v>0</v>
      </c>
      <c r="AY180" s="27">
        <v>0</v>
      </c>
      <c r="AZ180" s="27">
        <v>4531873.3</v>
      </c>
      <c r="BA180" s="27">
        <v>2920259</v>
      </c>
      <c r="BB180" s="27">
        <v>0</v>
      </c>
      <c r="BC180" s="27">
        <v>0</v>
      </c>
      <c r="BD180" s="27">
        <v>0</v>
      </c>
      <c r="BE180" s="27">
        <v>2920259</v>
      </c>
      <c r="BF180" s="27">
        <v>2464659</v>
      </c>
      <c r="BG180" s="27">
        <v>0</v>
      </c>
      <c r="BH180" s="27">
        <v>0</v>
      </c>
      <c r="BI180" s="27">
        <v>0</v>
      </c>
      <c r="BJ180" s="27">
        <v>2464659</v>
      </c>
      <c r="BK180" s="27">
        <v>2464659</v>
      </c>
      <c r="BL180" s="27">
        <v>0</v>
      </c>
      <c r="BM180" s="27">
        <v>0</v>
      </c>
      <c r="BN180" s="27">
        <v>0</v>
      </c>
      <c r="BO180" s="27">
        <v>2464659</v>
      </c>
      <c r="BP180" s="27">
        <v>6591916.46</v>
      </c>
      <c r="BQ180" s="27">
        <v>6461937.28</v>
      </c>
      <c r="BR180" s="27">
        <v>0</v>
      </c>
      <c r="BS180" s="27">
        <v>0</v>
      </c>
      <c r="BT180" s="27">
        <v>272000</v>
      </c>
      <c r="BU180" s="27">
        <v>272000</v>
      </c>
      <c r="BV180" s="27">
        <v>0</v>
      </c>
      <c r="BW180" s="27">
        <v>0</v>
      </c>
      <c r="BX180" s="27">
        <v>6319916.46</v>
      </c>
      <c r="BY180" s="27">
        <v>6189937.28</v>
      </c>
      <c r="BZ180" s="27">
        <v>4531873.3</v>
      </c>
      <c r="CA180" s="27">
        <v>0</v>
      </c>
      <c r="CB180" s="27">
        <v>0</v>
      </c>
      <c r="CC180" s="27">
        <v>0</v>
      </c>
      <c r="CD180" s="27">
        <v>4531873.3</v>
      </c>
      <c r="CE180" s="27">
        <v>2920259</v>
      </c>
      <c r="CF180" s="27">
        <v>0</v>
      </c>
      <c r="CG180" s="27">
        <v>0</v>
      </c>
      <c r="CH180" s="27">
        <v>0</v>
      </c>
      <c r="CI180" s="27">
        <v>2920259</v>
      </c>
      <c r="CJ180" s="27">
        <v>2464659</v>
      </c>
      <c r="CK180" s="27">
        <v>0</v>
      </c>
      <c r="CL180" s="27">
        <v>0</v>
      </c>
      <c r="CM180" s="27">
        <v>0</v>
      </c>
      <c r="CN180" s="27">
        <v>2464659</v>
      </c>
      <c r="CO180" s="27">
        <v>2464659</v>
      </c>
      <c r="CP180" s="27">
        <v>0</v>
      </c>
      <c r="CQ180" s="27">
        <v>0</v>
      </c>
      <c r="CR180" s="27">
        <v>0</v>
      </c>
      <c r="CS180" s="27">
        <v>2464659</v>
      </c>
      <c r="CT180" s="27">
        <v>6756016.46</v>
      </c>
      <c r="CU180" s="27">
        <v>0</v>
      </c>
      <c r="CV180" s="27">
        <v>272000</v>
      </c>
      <c r="CW180" s="27">
        <v>0</v>
      </c>
      <c r="CX180" s="27">
        <v>6484016.46</v>
      </c>
      <c r="CY180" s="27">
        <v>4531873.3</v>
      </c>
      <c r="CZ180" s="27">
        <v>0</v>
      </c>
      <c r="DA180" s="27">
        <v>0</v>
      </c>
      <c r="DB180" s="27">
        <v>0</v>
      </c>
      <c r="DC180" s="27">
        <v>4531873.3</v>
      </c>
      <c r="DD180" s="27">
        <v>2920259</v>
      </c>
      <c r="DE180" s="27">
        <v>0</v>
      </c>
      <c r="DF180" s="27">
        <v>0</v>
      </c>
      <c r="DG180" s="27">
        <v>0</v>
      </c>
      <c r="DH180" s="27">
        <v>2920259</v>
      </c>
      <c r="DI180" s="27">
        <v>6591916.46</v>
      </c>
      <c r="DJ180" s="27">
        <v>0</v>
      </c>
      <c r="DK180" s="27">
        <v>272000</v>
      </c>
      <c r="DL180" s="27">
        <v>0</v>
      </c>
      <c r="DM180" s="27">
        <v>6319916.46</v>
      </c>
      <c r="DN180" s="27">
        <v>4531873.3</v>
      </c>
      <c r="DO180" s="27">
        <v>0</v>
      </c>
      <c r="DP180" s="27">
        <v>0</v>
      </c>
      <c r="DQ180" s="27">
        <v>0</v>
      </c>
      <c r="DR180" s="27">
        <v>4531873.3</v>
      </c>
      <c r="DS180" s="27">
        <v>2920259</v>
      </c>
      <c r="DT180" s="27">
        <v>0</v>
      </c>
      <c r="DU180" s="27">
        <v>0</v>
      </c>
      <c r="DV180" s="27">
        <v>0</v>
      </c>
      <c r="DW180" s="27">
        <v>2920259</v>
      </c>
      <c r="DX180" s="28" t="s">
        <v>67</v>
      </c>
      <c r="DY180" s="29" t="s">
        <v>65</v>
      </c>
      <c r="DZ180" s="2"/>
    </row>
    <row r="181" spans="1:130" ht="63">
      <c r="A181" s="15" t="s">
        <v>476</v>
      </c>
      <c r="B181" s="16" t="s">
        <v>477</v>
      </c>
      <c r="C181" s="17" t="s">
        <v>55</v>
      </c>
      <c r="D181" s="17" t="s">
        <v>55</v>
      </c>
      <c r="E181" s="17" t="s">
        <v>55</v>
      </c>
      <c r="F181" s="17" t="s">
        <v>55</v>
      </c>
      <c r="G181" s="17" t="s">
        <v>55</v>
      </c>
      <c r="H181" s="17" t="s">
        <v>55</v>
      </c>
      <c r="I181" s="17" t="s">
        <v>55</v>
      </c>
      <c r="J181" s="17" t="s">
        <v>55</v>
      </c>
      <c r="K181" s="17" t="s">
        <v>55</v>
      </c>
      <c r="L181" s="17" t="s">
        <v>55</v>
      </c>
      <c r="M181" s="17" t="s">
        <v>55</v>
      </c>
      <c r="N181" s="17" t="s">
        <v>55</v>
      </c>
      <c r="O181" s="17" t="s">
        <v>55</v>
      </c>
      <c r="P181" s="17" t="s">
        <v>55</v>
      </c>
      <c r="Q181" s="17" t="s">
        <v>55</v>
      </c>
      <c r="R181" s="17" t="s">
        <v>55</v>
      </c>
      <c r="S181" s="17" t="s">
        <v>55</v>
      </c>
      <c r="T181" s="17" t="s">
        <v>55</v>
      </c>
      <c r="U181" s="17" t="s">
        <v>55</v>
      </c>
      <c r="V181" s="17" t="s">
        <v>55</v>
      </c>
      <c r="W181" s="17" t="s">
        <v>55</v>
      </c>
      <c r="X181" s="17" t="s">
        <v>55</v>
      </c>
      <c r="Y181" s="17" t="s">
        <v>55</v>
      </c>
      <c r="Z181" s="17" t="s">
        <v>55</v>
      </c>
      <c r="AA181" s="17" t="s">
        <v>55</v>
      </c>
      <c r="AB181" s="17" t="s">
        <v>55</v>
      </c>
      <c r="AC181" s="17" t="s">
        <v>55</v>
      </c>
      <c r="AD181" s="17" t="s">
        <v>55</v>
      </c>
      <c r="AE181" s="17" t="s">
        <v>55</v>
      </c>
      <c r="AF181" s="17" t="s">
        <v>55</v>
      </c>
      <c r="AG181" s="18"/>
      <c r="AH181" s="18"/>
      <c r="AI181" s="18"/>
      <c r="AJ181" s="19" t="s">
        <v>55</v>
      </c>
      <c r="AK181" s="17" t="s">
        <v>55</v>
      </c>
      <c r="AL181" s="20">
        <v>7164291.08</v>
      </c>
      <c r="AM181" s="20">
        <v>7164273.08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  <c r="AT181" s="20">
        <v>7164291.08</v>
      </c>
      <c r="AU181" s="20">
        <v>7164273.08</v>
      </c>
      <c r="AV181" s="20">
        <v>8325922.45</v>
      </c>
      <c r="AW181" s="20">
        <v>0</v>
      </c>
      <c r="AX181" s="20">
        <v>0</v>
      </c>
      <c r="AY181" s="20">
        <v>0</v>
      </c>
      <c r="AZ181" s="20">
        <v>8325922.45</v>
      </c>
      <c r="BA181" s="20">
        <v>8723641.24</v>
      </c>
      <c r="BB181" s="20">
        <v>0</v>
      </c>
      <c r="BC181" s="20">
        <v>0</v>
      </c>
      <c r="BD181" s="20">
        <v>0</v>
      </c>
      <c r="BE181" s="20">
        <v>8723641.24</v>
      </c>
      <c r="BF181" s="20">
        <v>8840057.37</v>
      </c>
      <c r="BG181" s="20">
        <v>0</v>
      </c>
      <c r="BH181" s="20">
        <v>0</v>
      </c>
      <c r="BI181" s="20">
        <v>0</v>
      </c>
      <c r="BJ181" s="20">
        <v>8840057.37</v>
      </c>
      <c r="BK181" s="20">
        <v>8840057.37</v>
      </c>
      <c r="BL181" s="20">
        <v>0</v>
      </c>
      <c r="BM181" s="20">
        <v>0</v>
      </c>
      <c r="BN181" s="20">
        <v>0</v>
      </c>
      <c r="BO181" s="20">
        <v>8840057.37</v>
      </c>
      <c r="BP181" s="20">
        <v>7164291.08</v>
      </c>
      <c r="BQ181" s="20">
        <v>7164273.08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  <c r="BW181" s="20">
        <v>0</v>
      </c>
      <c r="BX181" s="20">
        <v>7164291.08</v>
      </c>
      <c r="BY181" s="20">
        <v>7164273.08</v>
      </c>
      <c r="BZ181" s="20">
        <v>8325922.45</v>
      </c>
      <c r="CA181" s="20">
        <v>0</v>
      </c>
      <c r="CB181" s="20">
        <v>0</v>
      </c>
      <c r="CC181" s="20">
        <v>0</v>
      </c>
      <c r="CD181" s="20">
        <v>8325922.45</v>
      </c>
      <c r="CE181" s="20">
        <v>8723641.24</v>
      </c>
      <c r="CF181" s="20">
        <v>0</v>
      </c>
      <c r="CG181" s="20">
        <v>0</v>
      </c>
      <c r="CH181" s="20">
        <v>0</v>
      </c>
      <c r="CI181" s="20">
        <v>8723641.24</v>
      </c>
      <c r="CJ181" s="20">
        <v>8840057.37</v>
      </c>
      <c r="CK181" s="20">
        <v>0</v>
      </c>
      <c r="CL181" s="20">
        <v>0</v>
      </c>
      <c r="CM181" s="20">
        <v>0</v>
      </c>
      <c r="CN181" s="20">
        <v>8840057.37</v>
      </c>
      <c r="CO181" s="20">
        <v>8840057.37</v>
      </c>
      <c r="CP181" s="20">
        <v>0</v>
      </c>
      <c r="CQ181" s="20">
        <v>0</v>
      </c>
      <c r="CR181" s="20">
        <v>0</v>
      </c>
      <c r="CS181" s="20">
        <v>8840057.37</v>
      </c>
      <c r="CT181" s="20">
        <v>7164291.08</v>
      </c>
      <c r="CU181" s="20">
        <v>0</v>
      </c>
      <c r="CV181" s="20">
        <v>0</v>
      </c>
      <c r="CW181" s="20">
        <v>0</v>
      </c>
      <c r="CX181" s="20">
        <v>7164291.08</v>
      </c>
      <c r="CY181" s="20">
        <v>8325922.45</v>
      </c>
      <c r="CZ181" s="20">
        <v>0</v>
      </c>
      <c r="DA181" s="20">
        <v>0</v>
      </c>
      <c r="DB181" s="20">
        <v>0</v>
      </c>
      <c r="DC181" s="20">
        <v>8325922.45</v>
      </c>
      <c r="DD181" s="20">
        <v>8723641.24</v>
      </c>
      <c r="DE181" s="20">
        <v>0</v>
      </c>
      <c r="DF181" s="20">
        <v>0</v>
      </c>
      <c r="DG181" s="20">
        <v>0</v>
      </c>
      <c r="DH181" s="20">
        <v>8723641.24</v>
      </c>
      <c r="DI181" s="20">
        <v>7164291.08</v>
      </c>
      <c r="DJ181" s="20">
        <v>0</v>
      </c>
      <c r="DK181" s="20">
        <v>0</v>
      </c>
      <c r="DL181" s="20">
        <v>0</v>
      </c>
      <c r="DM181" s="20">
        <v>7164291.08</v>
      </c>
      <c r="DN181" s="20">
        <v>8325922.45</v>
      </c>
      <c r="DO181" s="20">
        <v>0</v>
      </c>
      <c r="DP181" s="20">
        <v>0</v>
      </c>
      <c r="DQ181" s="20">
        <v>0</v>
      </c>
      <c r="DR181" s="20">
        <v>8325922.45</v>
      </c>
      <c r="DS181" s="20">
        <v>8723641.24</v>
      </c>
      <c r="DT181" s="20">
        <v>0</v>
      </c>
      <c r="DU181" s="20">
        <v>0</v>
      </c>
      <c r="DV181" s="20">
        <v>0</v>
      </c>
      <c r="DW181" s="20">
        <v>8723641.24</v>
      </c>
      <c r="DX181" s="17"/>
      <c r="DY181" s="2"/>
      <c r="DZ181" s="2"/>
    </row>
    <row r="182" spans="1:130" ht="123.75" customHeight="1">
      <c r="A182" s="91" t="s">
        <v>478</v>
      </c>
      <c r="B182" s="89" t="s">
        <v>479</v>
      </c>
      <c r="C182" s="22" t="s">
        <v>451</v>
      </c>
      <c r="D182" s="22" t="s">
        <v>480</v>
      </c>
      <c r="E182" s="22" t="s">
        <v>452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3"/>
      <c r="AD182" s="22"/>
      <c r="AE182" s="22"/>
      <c r="AF182" s="23"/>
      <c r="AG182" s="24"/>
      <c r="AH182" s="24"/>
      <c r="AI182" s="25"/>
      <c r="AJ182" s="89" t="s">
        <v>74</v>
      </c>
      <c r="AK182" s="87" t="s">
        <v>93</v>
      </c>
      <c r="AL182" s="27">
        <v>6926325.78</v>
      </c>
      <c r="AM182" s="27">
        <v>6926307.78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  <c r="AT182" s="27">
        <v>6926325.78</v>
      </c>
      <c r="AU182" s="27">
        <v>6926307.78</v>
      </c>
      <c r="AV182" s="27">
        <v>8325922.45</v>
      </c>
      <c r="AW182" s="27">
        <v>0</v>
      </c>
      <c r="AX182" s="27">
        <v>0</v>
      </c>
      <c r="AY182" s="27">
        <v>0</v>
      </c>
      <c r="AZ182" s="27">
        <v>8325922.45</v>
      </c>
      <c r="BA182" s="27">
        <v>8723641.24</v>
      </c>
      <c r="BB182" s="27">
        <v>0</v>
      </c>
      <c r="BC182" s="27">
        <v>0</v>
      </c>
      <c r="BD182" s="27">
        <v>0</v>
      </c>
      <c r="BE182" s="27">
        <v>8723641.24</v>
      </c>
      <c r="BF182" s="27">
        <v>8840057.37</v>
      </c>
      <c r="BG182" s="27">
        <v>0</v>
      </c>
      <c r="BH182" s="27">
        <v>0</v>
      </c>
      <c r="BI182" s="27">
        <v>0</v>
      </c>
      <c r="BJ182" s="27">
        <v>8840057.37</v>
      </c>
      <c r="BK182" s="27">
        <v>8840057.37</v>
      </c>
      <c r="BL182" s="27">
        <v>0</v>
      </c>
      <c r="BM182" s="27">
        <v>0</v>
      </c>
      <c r="BN182" s="27">
        <v>0</v>
      </c>
      <c r="BO182" s="27">
        <v>8840057.37</v>
      </c>
      <c r="BP182" s="27">
        <v>6926325.78</v>
      </c>
      <c r="BQ182" s="27">
        <v>6926307.78</v>
      </c>
      <c r="BR182" s="27">
        <v>0</v>
      </c>
      <c r="BS182" s="27">
        <v>0</v>
      </c>
      <c r="BT182" s="27">
        <v>0</v>
      </c>
      <c r="BU182" s="27">
        <v>0</v>
      </c>
      <c r="BV182" s="27">
        <v>0</v>
      </c>
      <c r="BW182" s="27">
        <v>0</v>
      </c>
      <c r="BX182" s="27">
        <v>6926325.78</v>
      </c>
      <c r="BY182" s="27">
        <v>6926307.78</v>
      </c>
      <c r="BZ182" s="27">
        <v>8325922.45</v>
      </c>
      <c r="CA182" s="27">
        <v>0</v>
      </c>
      <c r="CB182" s="27">
        <v>0</v>
      </c>
      <c r="CC182" s="27">
        <v>0</v>
      </c>
      <c r="CD182" s="27">
        <v>8325922.45</v>
      </c>
      <c r="CE182" s="27">
        <v>8723641.24</v>
      </c>
      <c r="CF182" s="27">
        <v>0</v>
      </c>
      <c r="CG182" s="27">
        <v>0</v>
      </c>
      <c r="CH182" s="27">
        <v>0</v>
      </c>
      <c r="CI182" s="27">
        <v>8723641.24</v>
      </c>
      <c r="CJ182" s="27">
        <v>8840057.37</v>
      </c>
      <c r="CK182" s="27">
        <v>0</v>
      </c>
      <c r="CL182" s="27">
        <v>0</v>
      </c>
      <c r="CM182" s="27">
        <v>0</v>
      </c>
      <c r="CN182" s="27">
        <v>8840057.37</v>
      </c>
      <c r="CO182" s="27">
        <v>8840057.37</v>
      </c>
      <c r="CP182" s="27">
        <v>0</v>
      </c>
      <c r="CQ182" s="27">
        <v>0</v>
      </c>
      <c r="CR182" s="27">
        <v>0</v>
      </c>
      <c r="CS182" s="27">
        <v>8840057.37</v>
      </c>
      <c r="CT182" s="27">
        <v>6926325.78</v>
      </c>
      <c r="CU182" s="27">
        <v>0</v>
      </c>
      <c r="CV182" s="27">
        <v>0</v>
      </c>
      <c r="CW182" s="27">
        <v>0</v>
      </c>
      <c r="CX182" s="27">
        <v>6926325.78</v>
      </c>
      <c r="CY182" s="27">
        <v>8325922.45</v>
      </c>
      <c r="CZ182" s="27">
        <v>0</v>
      </c>
      <c r="DA182" s="27">
        <v>0</v>
      </c>
      <c r="DB182" s="27">
        <v>0</v>
      </c>
      <c r="DC182" s="27">
        <v>8325922.45</v>
      </c>
      <c r="DD182" s="27">
        <v>8723641.24</v>
      </c>
      <c r="DE182" s="27">
        <v>0</v>
      </c>
      <c r="DF182" s="27">
        <v>0</v>
      </c>
      <c r="DG182" s="27">
        <v>0</v>
      </c>
      <c r="DH182" s="27">
        <v>8723641.24</v>
      </c>
      <c r="DI182" s="27">
        <v>6926325.78</v>
      </c>
      <c r="DJ182" s="27">
        <v>0</v>
      </c>
      <c r="DK182" s="27">
        <v>0</v>
      </c>
      <c r="DL182" s="27">
        <v>0</v>
      </c>
      <c r="DM182" s="27">
        <v>6926325.78</v>
      </c>
      <c r="DN182" s="27">
        <v>8325922.45</v>
      </c>
      <c r="DO182" s="27">
        <v>0</v>
      </c>
      <c r="DP182" s="27">
        <v>0</v>
      </c>
      <c r="DQ182" s="27">
        <v>0</v>
      </c>
      <c r="DR182" s="27">
        <v>8325922.45</v>
      </c>
      <c r="DS182" s="27">
        <v>8723641.24</v>
      </c>
      <c r="DT182" s="27">
        <v>0</v>
      </c>
      <c r="DU182" s="27">
        <v>0</v>
      </c>
      <c r="DV182" s="27">
        <v>0</v>
      </c>
      <c r="DW182" s="27">
        <v>8723641.24</v>
      </c>
      <c r="DX182" s="38" t="s">
        <v>67</v>
      </c>
      <c r="DY182" s="29" t="s">
        <v>65</v>
      </c>
      <c r="DZ182" s="2"/>
    </row>
    <row r="183" spans="1:130" ht="45">
      <c r="A183" s="93"/>
      <c r="B183" s="90"/>
      <c r="C183" s="22" t="s">
        <v>451</v>
      </c>
      <c r="D183" s="22" t="s">
        <v>480</v>
      </c>
      <c r="E183" s="22" t="s">
        <v>452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3"/>
      <c r="AD183" s="22"/>
      <c r="AE183" s="22"/>
      <c r="AF183" s="23"/>
      <c r="AG183" s="24"/>
      <c r="AH183" s="24"/>
      <c r="AI183" s="25"/>
      <c r="AJ183" s="90"/>
      <c r="AK183" s="88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39"/>
      <c r="DY183" s="29" t="s">
        <v>70</v>
      </c>
      <c r="DZ183" s="2"/>
    </row>
    <row r="184" spans="1:130" ht="56.25">
      <c r="A184" s="93"/>
      <c r="B184" s="90"/>
      <c r="C184" s="22" t="s">
        <v>481</v>
      </c>
      <c r="D184" s="22" t="s">
        <v>63</v>
      </c>
      <c r="E184" s="22" t="s">
        <v>97</v>
      </c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3"/>
      <c r="AD184" s="22"/>
      <c r="AE184" s="22"/>
      <c r="AF184" s="23"/>
      <c r="AG184" s="24"/>
      <c r="AH184" s="24"/>
      <c r="AI184" s="25"/>
      <c r="AJ184" s="90"/>
      <c r="AK184" s="88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39"/>
      <c r="DY184" s="29" t="s">
        <v>74</v>
      </c>
      <c r="DZ184" s="2"/>
    </row>
    <row r="185" spans="1:130" ht="56.25">
      <c r="A185" s="92"/>
      <c r="B185" s="90"/>
      <c r="C185" s="22" t="s">
        <v>481</v>
      </c>
      <c r="D185" s="22" t="s">
        <v>63</v>
      </c>
      <c r="E185" s="22" t="s">
        <v>97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3"/>
      <c r="AD185" s="22"/>
      <c r="AE185" s="22"/>
      <c r="AF185" s="23"/>
      <c r="AG185" s="24"/>
      <c r="AH185" s="24"/>
      <c r="AI185" s="25"/>
      <c r="AJ185" s="90"/>
      <c r="AK185" s="88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39"/>
      <c r="DY185" s="29" t="s">
        <v>77</v>
      </c>
      <c r="DZ185" s="2"/>
    </row>
    <row r="186" spans="1:130" ht="33.75">
      <c r="A186" s="30" t="s">
        <v>482</v>
      </c>
      <c r="B186" s="21" t="s">
        <v>483</v>
      </c>
      <c r="C186" s="22" t="s">
        <v>451</v>
      </c>
      <c r="D186" s="22" t="s">
        <v>484</v>
      </c>
      <c r="E186" s="22" t="s">
        <v>452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3"/>
      <c r="AD186" s="22"/>
      <c r="AE186" s="22"/>
      <c r="AF186" s="23"/>
      <c r="AG186" s="24"/>
      <c r="AH186" s="24"/>
      <c r="AI186" s="25"/>
      <c r="AJ186" s="21" t="s">
        <v>166</v>
      </c>
      <c r="AK186" s="26" t="s">
        <v>393</v>
      </c>
      <c r="AL186" s="27">
        <v>237965.3</v>
      </c>
      <c r="AM186" s="27">
        <v>237965.3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  <c r="AT186" s="27">
        <v>237965.3</v>
      </c>
      <c r="AU186" s="27">
        <v>237965.3</v>
      </c>
      <c r="AV186" s="27">
        <v>0</v>
      </c>
      <c r="AW186" s="27">
        <v>0</v>
      </c>
      <c r="AX186" s="27">
        <v>0</v>
      </c>
      <c r="AY186" s="27">
        <v>0</v>
      </c>
      <c r="AZ186" s="27">
        <v>0</v>
      </c>
      <c r="BA186" s="27">
        <v>0</v>
      </c>
      <c r="BB186" s="27">
        <v>0</v>
      </c>
      <c r="BC186" s="27">
        <v>0</v>
      </c>
      <c r="BD186" s="27">
        <v>0</v>
      </c>
      <c r="BE186" s="27">
        <v>0</v>
      </c>
      <c r="BF186" s="27">
        <v>0</v>
      </c>
      <c r="BG186" s="27">
        <v>0</v>
      </c>
      <c r="BH186" s="27">
        <v>0</v>
      </c>
      <c r="BI186" s="27">
        <v>0</v>
      </c>
      <c r="BJ186" s="27">
        <v>0</v>
      </c>
      <c r="BK186" s="27">
        <v>0</v>
      </c>
      <c r="BL186" s="27">
        <v>0</v>
      </c>
      <c r="BM186" s="27">
        <v>0</v>
      </c>
      <c r="BN186" s="27">
        <v>0</v>
      </c>
      <c r="BO186" s="27">
        <v>0</v>
      </c>
      <c r="BP186" s="27">
        <v>237965.3</v>
      </c>
      <c r="BQ186" s="27">
        <v>237965.3</v>
      </c>
      <c r="BR186" s="27">
        <v>0</v>
      </c>
      <c r="BS186" s="27">
        <v>0</v>
      </c>
      <c r="BT186" s="27">
        <v>0</v>
      </c>
      <c r="BU186" s="27">
        <v>0</v>
      </c>
      <c r="BV186" s="27">
        <v>0</v>
      </c>
      <c r="BW186" s="27">
        <v>0</v>
      </c>
      <c r="BX186" s="27">
        <v>237965.3</v>
      </c>
      <c r="BY186" s="27">
        <v>237965.3</v>
      </c>
      <c r="BZ186" s="27">
        <v>0</v>
      </c>
      <c r="CA186" s="27">
        <v>0</v>
      </c>
      <c r="CB186" s="27">
        <v>0</v>
      </c>
      <c r="CC186" s="27">
        <v>0</v>
      </c>
      <c r="CD186" s="27">
        <v>0</v>
      </c>
      <c r="CE186" s="27">
        <v>0</v>
      </c>
      <c r="CF186" s="27">
        <v>0</v>
      </c>
      <c r="CG186" s="27">
        <v>0</v>
      </c>
      <c r="CH186" s="27">
        <v>0</v>
      </c>
      <c r="CI186" s="27">
        <v>0</v>
      </c>
      <c r="CJ186" s="27">
        <v>0</v>
      </c>
      <c r="CK186" s="27">
        <v>0</v>
      </c>
      <c r="CL186" s="27">
        <v>0</v>
      </c>
      <c r="CM186" s="27">
        <v>0</v>
      </c>
      <c r="CN186" s="27">
        <v>0</v>
      </c>
      <c r="CO186" s="27">
        <v>0</v>
      </c>
      <c r="CP186" s="27">
        <v>0</v>
      </c>
      <c r="CQ186" s="27">
        <v>0</v>
      </c>
      <c r="CR186" s="27">
        <v>0</v>
      </c>
      <c r="CS186" s="27">
        <v>0</v>
      </c>
      <c r="CT186" s="27">
        <v>237965.3</v>
      </c>
      <c r="CU186" s="27">
        <v>0</v>
      </c>
      <c r="CV186" s="27">
        <v>0</v>
      </c>
      <c r="CW186" s="27">
        <v>0</v>
      </c>
      <c r="CX186" s="27">
        <v>237965.3</v>
      </c>
      <c r="CY186" s="27">
        <v>0</v>
      </c>
      <c r="CZ186" s="27">
        <v>0</v>
      </c>
      <c r="DA186" s="27">
        <v>0</v>
      </c>
      <c r="DB186" s="27">
        <v>0</v>
      </c>
      <c r="DC186" s="27">
        <v>0</v>
      </c>
      <c r="DD186" s="27">
        <v>0</v>
      </c>
      <c r="DE186" s="27">
        <v>0</v>
      </c>
      <c r="DF186" s="27">
        <v>0</v>
      </c>
      <c r="DG186" s="27">
        <v>0</v>
      </c>
      <c r="DH186" s="27">
        <v>0</v>
      </c>
      <c r="DI186" s="27">
        <v>237965.3</v>
      </c>
      <c r="DJ186" s="27">
        <v>0</v>
      </c>
      <c r="DK186" s="27">
        <v>0</v>
      </c>
      <c r="DL186" s="27">
        <v>0</v>
      </c>
      <c r="DM186" s="27">
        <v>237965.3</v>
      </c>
      <c r="DN186" s="27">
        <v>0</v>
      </c>
      <c r="DO186" s="27">
        <v>0</v>
      </c>
      <c r="DP186" s="27">
        <v>0</v>
      </c>
      <c r="DQ186" s="27">
        <v>0</v>
      </c>
      <c r="DR186" s="27">
        <v>0</v>
      </c>
      <c r="DS186" s="27">
        <v>0</v>
      </c>
      <c r="DT186" s="27">
        <v>0</v>
      </c>
      <c r="DU186" s="27">
        <v>0</v>
      </c>
      <c r="DV186" s="27">
        <v>0</v>
      </c>
      <c r="DW186" s="27">
        <v>0</v>
      </c>
      <c r="DX186" s="28" t="s">
        <v>67</v>
      </c>
      <c r="DY186" s="29" t="s">
        <v>65</v>
      </c>
      <c r="DZ186" s="2"/>
    </row>
    <row r="187" spans="1:130" ht="15">
      <c r="A187" s="15" t="s">
        <v>485</v>
      </c>
      <c r="B187" s="16" t="s">
        <v>486</v>
      </c>
      <c r="C187" s="17" t="s">
        <v>55</v>
      </c>
      <c r="D187" s="17" t="s">
        <v>55</v>
      </c>
      <c r="E187" s="17" t="s">
        <v>55</v>
      </c>
      <c r="F187" s="17" t="s">
        <v>55</v>
      </c>
      <c r="G187" s="17" t="s">
        <v>55</v>
      </c>
      <c r="H187" s="17" t="s">
        <v>55</v>
      </c>
      <c r="I187" s="17" t="s">
        <v>55</v>
      </c>
      <c r="J187" s="17" t="s">
        <v>55</v>
      </c>
      <c r="K187" s="17" t="s">
        <v>55</v>
      </c>
      <c r="L187" s="17" t="s">
        <v>55</v>
      </c>
      <c r="M187" s="17" t="s">
        <v>55</v>
      </c>
      <c r="N187" s="17" t="s">
        <v>55</v>
      </c>
      <c r="O187" s="17" t="s">
        <v>55</v>
      </c>
      <c r="P187" s="17" t="s">
        <v>55</v>
      </c>
      <c r="Q187" s="17" t="s">
        <v>55</v>
      </c>
      <c r="R187" s="17" t="s">
        <v>55</v>
      </c>
      <c r="S187" s="17" t="s">
        <v>55</v>
      </c>
      <c r="T187" s="17" t="s">
        <v>55</v>
      </c>
      <c r="U187" s="17" t="s">
        <v>55</v>
      </c>
      <c r="V187" s="17" t="s">
        <v>55</v>
      </c>
      <c r="W187" s="17" t="s">
        <v>55</v>
      </c>
      <c r="X187" s="17" t="s">
        <v>55</v>
      </c>
      <c r="Y187" s="17" t="s">
        <v>55</v>
      </c>
      <c r="Z187" s="17" t="s">
        <v>55</v>
      </c>
      <c r="AA187" s="17" t="s">
        <v>55</v>
      </c>
      <c r="AB187" s="17" t="s">
        <v>55</v>
      </c>
      <c r="AC187" s="17" t="s">
        <v>55</v>
      </c>
      <c r="AD187" s="17" t="s">
        <v>55</v>
      </c>
      <c r="AE187" s="17" t="s">
        <v>55</v>
      </c>
      <c r="AF187" s="17" t="s">
        <v>55</v>
      </c>
      <c r="AG187" s="18"/>
      <c r="AH187" s="18"/>
      <c r="AI187" s="18"/>
      <c r="AJ187" s="19" t="s">
        <v>55</v>
      </c>
      <c r="AK187" s="17" t="s">
        <v>55</v>
      </c>
      <c r="AL187" s="20">
        <v>12222244.52</v>
      </c>
      <c r="AM187" s="20">
        <v>11901422.51</v>
      </c>
      <c r="AN187" s="20">
        <v>0</v>
      </c>
      <c r="AO187" s="20">
        <v>0</v>
      </c>
      <c r="AP187" s="20">
        <v>0</v>
      </c>
      <c r="AQ187" s="20">
        <v>0</v>
      </c>
      <c r="AR187" s="20">
        <v>0</v>
      </c>
      <c r="AS187" s="20">
        <v>0</v>
      </c>
      <c r="AT187" s="20">
        <v>12222244.52</v>
      </c>
      <c r="AU187" s="20">
        <v>11901422.51</v>
      </c>
      <c r="AV187" s="20">
        <v>11850901.93</v>
      </c>
      <c r="AW187" s="20">
        <v>0</v>
      </c>
      <c r="AX187" s="20">
        <v>0</v>
      </c>
      <c r="AY187" s="20">
        <v>0</v>
      </c>
      <c r="AZ187" s="20">
        <v>11850901.93</v>
      </c>
      <c r="BA187" s="20">
        <v>11114268</v>
      </c>
      <c r="BB187" s="20">
        <v>0</v>
      </c>
      <c r="BC187" s="20">
        <v>0</v>
      </c>
      <c r="BD187" s="20">
        <v>0</v>
      </c>
      <c r="BE187" s="20">
        <v>11114268</v>
      </c>
      <c r="BF187" s="20">
        <v>10982783</v>
      </c>
      <c r="BG187" s="20">
        <v>0</v>
      </c>
      <c r="BH187" s="20">
        <v>0</v>
      </c>
      <c r="BI187" s="20">
        <v>0</v>
      </c>
      <c r="BJ187" s="20">
        <v>10982783</v>
      </c>
      <c r="BK187" s="20">
        <v>11161203</v>
      </c>
      <c r="BL187" s="20">
        <v>0</v>
      </c>
      <c r="BM187" s="20">
        <v>0</v>
      </c>
      <c r="BN187" s="20">
        <v>0</v>
      </c>
      <c r="BO187" s="20">
        <v>11161203</v>
      </c>
      <c r="BP187" s="20">
        <v>12204344.52</v>
      </c>
      <c r="BQ187" s="20">
        <v>11883522.51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  <c r="BW187" s="20">
        <v>0</v>
      </c>
      <c r="BX187" s="20">
        <v>12204344.52</v>
      </c>
      <c r="BY187" s="20">
        <v>11883522.51</v>
      </c>
      <c r="BZ187" s="20">
        <v>11850901.93</v>
      </c>
      <c r="CA187" s="20">
        <v>0</v>
      </c>
      <c r="CB187" s="20">
        <v>0</v>
      </c>
      <c r="CC187" s="20">
        <v>0</v>
      </c>
      <c r="CD187" s="20">
        <v>11850901.93</v>
      </c>
      <c r="CE187" s="20">
        <v>11114268</v>
      </c>
      <c r="CF187" s="20">
        <v>0</v>
      </c>
      <c r="CG187" s="20">
        <v>0</v>
      </c>
      <c r="CH187" s="20">
        <v>0</v>
      </c>
      <c r="CI187" s="20">
        <v>11114268</v>
      </c>
      <c r="CJ187" s="20">
        <v>10982783</v>
      </c>
      <c r="CK187" s="20">
        <v>0</v>
      </c>
      <c r="CL187" s="20">
        <v>0</v>
      </c>
      <c r="CM187" s="20">
        <v>0</v>
      </c>
      <c r="CN187" s="20">
        <v>10982783</v>
      </c>
      <c r="CO187" s="20">
        <v>11161203</v>
      </c>
      <c r="CP187" s="20">
        <v>0</v>
      </c>
      <c r="CQ187" s="20">
        <v>0</v>
      </c>
      <c r="CR187" s="20">
        <v>0</v>
      </c>
      <c r="CS187" s="20">
        <v>11161203</v>
      </c>
      <c r="CT187" s="20">
        <v>12222244.52</v>
      </c>
      <c r="CU187" s="20">
        <v>0</v>
      </c>
      <c r="CV187" s="20">
        <v>0</v>
      </c>
      <c r="CW187" s="20">
        <v>0</v>
      </c>
      <c r="CX187" s="20">
        <v>12222244.52</v>
      </c>
      <c r="CY187" s="20">
        <v>11850901.93</v>
      </c>
      <c r="CZ187" s="20">
        <v>0</v>
      </c>
      <c r="DA187" s="20">
        <v>0</v>
      </c>
      <c r="DB187" s="20">
        <v>0</v>
      </c>
      <c r="DC187" s="20">
        <v>11850901.93</v>
      </c>
      <c r="DD187" s="20">
        <v>11114268</v>
      </c>
      <c r="DE187" s="20">
        <v>0</v>
      </c>
      <c r="DF187" s="20">
        <v>0</v>
      </c>
      <c r="DG187" s="20">
        <v>0</v>
      </c>
      <c r="DH187" s="20">
        <v>11114268</v>
      </c>
      <c r="DI187" s="20">
        <v>12204344.52</v>
      </c>
      <c r="DJ187" s="20">
        <v>0</v>
      </c>
      <c r="DK187" s="20">
        <v>0</v>
      </c>
      <c r="DL187" s="20">
        <v>0</v>
      </c>
      <c r="DM187" s="20">
        <v>12204344.52</v>
      </c>
      <c r="DN187" s="20">
        <v>11850901.93</v>
      </c>
      <c r="DO187" s="20">
        <v>0</v>
      </c>
      <c r="DP187" s="20">
        <v>0</v>
      </c>
      <c r="DQ187" s="20">
        <v>0</v>
      </c>
      <c r="DR187" s="20">
        <v>11850901.93</v>
      </c>
      <c r="DS187" s="20">
        <v>11114268</v>
      </c>
      <c r="DT187" s="20">
        <v>0</v>
      </c>
      <c r="DU187" s="20">
        <v>0</v>
      </c>
      <c r="DV187" s="20">
        <v>0</v>
      </c>
      <c r="DW187" s="20">
        <v>11114268</v>
      </c>
      <c r="DX187" s="17"/>
      <c r="DY187" s="2"/>
      <c r="DZ187" s="2"/>
    </row>
    <row r="188" spans="1:130" ht="67.5" customHeight="1">
      <c r="A188" s="91" t="s">
        <v>487</v>
      </c>
      <c r="B188" s="89" t="s">
        <v>488</v>
      </c>
      <c r="C188" s="22" t="s">
        <v>108</v>
      </c>
      <c r="D188" s="22" t="s">
        <v>489</v>
      </c>
      <c r="E188" s="22" t="s">
        <v>110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 t="s">
        <v>243</v>
      </c>
      <c r="AB188" s="22" t="s">
        <v>63</v>
      </c>
      <c r="AC188" s="23" t="s">
        <v>244</v>
      </c>
      <c r="AD188" s="22" t="s">
        <v>490</v>
      </c>
      <c r="AE188" s="22" t="s">
        <v>63</v>
      </c>
      <c r="AF188" s="23" t="s">
        <v>491</v>
      </c>
      <c r="AG188" s="24"/>
      <c r="AH188" s="24"/>
      <c r="AI188" s="25"/>
      <c r="AJ188" s="89" t="s">
        <v>65</v>
      </c>
      <c r="AK188" s="87" t="s">
        <v>492</v>
      </c>
      <c r="AL188" s="27">
        <v>4210330.97</v>
      </c>
      <c r="AM188" s="27">
        <v>4083568.53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4210330.97</v>
      </c>
      <c r="AU188" s="27">
        <v>4083568.53</v>
      </c>
      <c r="AV188" s="27">
        <v>4921449.68</v>
      </c>
      <c r="AW188" s="27">
        <v>0</v>
      </c>
      <c r="AX188" s="27">
        <v>0</v>
      </c>
      <c r="AY188" s="27">
        <v>0</v>
      </c>
      <c r="AZ188" s="27">
        <v>4921449.68</v>
      </c>
      <c r="BA188" s="27">
        <v>4133409</v>
      </c>
      <c r="BB188" s="27">
        <v>0</v>
      </c>
      <c r="BC188" s="27">
        <v>0</v>
      </c>
      <c r="BD188" s="27">
        <v>0</v>
      </c>
      <c r="BE188" s="27">
        <v>4133409</v>
      </c>
      <c r="BF188" s="27">
        <v>4009924</v>
      </c>
      <c r="BG188" s="27">
        <v>0</v>
      </c>
      <c r="BH188" s="27">
        <v>0</v>
      </c>
      <c r="BI188" s="27">
        <v>0</v>
      </c>
      <c r="BJ188" s="27">
        <v>4009924</v>
      </c>
      <c r="BK188" s="27">
        <v>4188344</v>
      </c>
      <c r="BL188" s="27">
        <v>0</v>
      </c>
      <c r="BM188" s="27">
        <v>0</v>
      </c>
      <c r="BN188" s="27">
        <v>0</v>
      </c>
      <c r="BO188" s="27">
        <v>4188344</v>
      </c>
      <c r="BP188" s="27">
        <v>4192430.97</v>
      </c>
      <c r="BQ188" s="27">
        <v>4065668.53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4192430.97</v>
      </c>
      <c r="BY188" s="27">
        <v>4065668.53</v>
      </c>
      <c r="BZ188" s="27">
        <v>4921449.68</v>
      </c>
      <c r="CA188" s="27">
        <v>0</v>
      </c>
      <c r="CB188" s="27">
        <v>0</v>
      </c>
      <c r="CC188" s="27">
        <v>0</v>
      </c>
      <c r="CD188" s="27">
        <v>4921449.68</v>
      </c>
      <c r="CE188" s="27">
        <v>4133409</v>
      </c>
      <c r="CF188" s="27">
        <v>0</v>
      </c>
      <c r="CG188" s="27">
        <v>0</v>
      </c>
      <c r="CH188" s="27">
        <v>0</v>
      </c>
      <c r="CI188" s="27">
        <v>4133409</v>
      </c>
      <c r="CJ188" s="27">
        <v>4009924</v>
      </c>
      <c r="CK188" s="27">
        <v>0</v>
      </c>
      <c r="CL188" s="27">
        <v>0</v>
      </c>
      <c r="CM188" s="27">
        <v>0</v>
      </c>
      <c r="CN188" s="27">
        <v>4009924</v>
      </c>
      <c r="CO188" s="27">
        <v>4188344</v>
      </c>
      <c r="CP188" s="27">
        <v>0</v>
      </c>
      <c r="CQ188" s="27">
        <v>0</v>
      </c>
      <c r="CR188" s="27">
        <v>0</v>
      </c>
      <c r="CS188" s="27">
        <v>4188344</v>
      </c>
      <c r="CT188" s="27">
        <v>4210330.97</v>
      </c>
      <c r="CU188" s="27">
        <v>0</v>
      </c>
      <c r="CV188" s="27">
        <v>0</v>
      </c>
      <c r="CW188" s="27">
        <v>0</v>
      </c>
      <c r="CX188" s="27">
        <v>4210330.97</v>
      </c>
      <c r="CY188" s="27">
        <v>4921449.68</v>
      </c>
      <c r="CZ188" s="27">
        <v>0</v>
      </c>
      <c r="DA188" s="27">
        <v>0</v>
      </c>
      <c r="DB188" s="27">
        <v>0</v>
      </c>
      <c r="DC188" s="27">
        <v>4921449.68</v>
      </c>
      <c r="DD188" s="27">
        <v>4133409</v>
      </c>
      <c r="DE188" s="27">
        <v>0</v>
      </c>
      <c r="DF188" s="27">
        <v>0</v>
      </c>
      <c r="DG188" s="27">
        <v>0</v>
      </c>
      <c r="DH188" s="27">
        <v>4133409</v>
      </c>
      <c r="DI188" s="27">
        <v>4192430.97</v>
      </c>
      <c r="DJ188" s="27">
        <v>0</v>
      </c>
      <c r="DK188" s="27">
        <v>0</v>
      </c>
      <c r="DL188" s="27">
        <v>0</v>
      </c>
      <c r="DM188" s="27">
        <v>4192430.97</v>
      </c>
      <c r="DN188" s="27">
        <v>4921449.68</v>
      </c>
      <c r="DO188" s="27">
        <v>0</v>
      </c>
      <c r="DP188" s="27">
        <v>0</v>
      </c>
      <c r="DQ188" s="27">
        <v>0</v>
      </c>
      <c r="DR188" s="27">
        <v>4921449.68</v>
      </c>
      <c r="DS188" s="27">
        <v>4133409</v>
      </c>
      <c r="DT188" s="27">
        <v>0</v>
      </c>
      <c r="DU188" s="27">
        <v>0</v>
      </c>
      <c r="DV188" s="27">
        <v>0</v>
      </c>
      <c r="DW188" s="27">
        <v>4133409</v>
      </c>
      <c r="DX188" s="38" t="s">
        <v>67</v>
      </c>
      <c r="DY188" s="29" t="s">
        <v>65</v>
      </c>
      <c r="DZ188" s="2"/>
    </row>
    <row r="189" spans="1:130" ht="33.75">
      <c r="A189" s="93"/>
      <c r="B189" s="90"/>
      <c r="C189" s="22" t="s">
        <v>279</v>
      </c>
      <c r="D189" s="22" t="s">
        <v>63</v>
      </c>
      <c r="E189" s="22" t="s">
        <v>281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 t="s">
        <v>493</v>
      </c>
      <c r="AB189" s="22" t="s">
        <v>63</v>
      </c>
      <c r="AC189" s="23" t="s">
        <v>494</v>
      </c>
      <c r="AD189" s="22"/>
      <c r="AE189" s="22"/>
      <c r="AF189" s="23"/>
      <c r="AG189" s="24"/>
      <c r="AH189" s="24"/>
      <c r="AI189" s="25"/>
      <c r="AJ189" s="90"/>
      <c r="AK189" s="88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39"/>
      <c r="DY189" s="29" t="s">
        <v>70</v>
      </c>
      <c r="DZ189" s="2"/>
    </row>
    <row r="190" spans="1:130" ht="90">
      <c r="A190" s="93"/>
      <c r="B190" s="90"/>
      <c r="C190" s="22" t="s">
        <v>451</v>
      </c>
      <c r="D190" s="22" t="s">
        <v>495</v>
      </c>
      <c r="E190" s="22" t="s">
        <v>452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3"/>
      <c r="AD190" s="22"/>
      <c r="AE190" s="22"/>
      <c r="AF190" s="23"/>
      <c r="AG190" s="24"/>
      <c r="AH190" s="24"/>
      <c r="AI190" s="25"/>
      <c r="AJ190" s="90"/>
      <c r="AK190" s="88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39"/>
      <c r="DY190" s="29" t="s">
        <v>74</v>
      </c>
      <c r="DZ190" s="2"/>
    </row>
    <row r="191" spans="1:130" ht="90">
      <c r="A191" s="93"/>
      <c r="B191" s="90"/>
      <c r="C191" s="22" t="s">
        <v>451</v>
      </c>
      <c r="D191" s="22" t="s">
        <v>495</v>
      </c>
      <c r="E191" s="22" t="s">
        <v>452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3"/>
      <c r="AD191" s="22"/>
      <c r="AE191" s="22"/>
      <c r="AF191" s="23"/>
      <c r="AG191" s="24"/>
      <c r="AH191" s="24"/>
      <c r="AI191" s="25"/>
      <c r="AJ191" s="90"/>
      <c r="AK191" s="88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39"/>
      <c r="DY191" s="29" t="s">
        <v>77</v>
      </c>
      <c r="DZ191" s="2"/>
    </row>
    <row r="192" spans="1:130" ht="33.75">
      <c r="A192" s="93"/>
      <c r="B192" s="90"/>
      <c r="C192" s="22" t="s">
        <v>250</v>
      </c>
      <c r="D192" s="22" t="s">
        <v>63</v>
      </c>
      <c r="E192" s="22" t="s">
        <v>251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3"/>
      <c r="AD192" s="22"/>
      <c r="AE192" s="22"/>
      <c r="AF192" s="23"/>
      <c r="AG192" s="24"/>
      <c r="AH192" s="24"/>
      <c r="AI192" s="25"/>
      <c r="AJ192" s="90"/>
      <c r="AK192" s="88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39"/>
      <c r="DY192" s="29" t="s">
        <v>213</v>
      </c>
      <c r="DZ192" s="2"/>
    </row>
    <row r="193" spans="1:130" ht="33.75">
      <c r="A193" s="92"/>
      <c r="B193" s="90"/>
      <c r="C193" s="22" t="s">
        <v>250</v>
      </c>
      <c r="D193" s="22" t="s">
        <v>496</v>
      </c>
      <c r="E193" s="22" t="s">
        <v>497</v>
      </c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3"/>
      <c r="AD193" s="22"/>
      <c r="AE193" s="22"/>
      <c r="AF193" s="23"/>
      <c r="AG193" s="24"/>
      <c r="AH193" s="24"/>
      <c r="AI193" s="25"/>
      <c r="AJ193" s="90"/>
      <c r="AK193" s="88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39"/>
      <c r="DY193" s="29" t="s">
        <v>126</v>
      </c>
      <c r="DZ193" s="2"/>
    </row>
    <row r="194" spans="1:130" ht="67.5" customHeight="1">
      <c r="A194" s="91" t="s">
        <v>498</v>
      </c>
      <c r="B194" s="89" t="s">
        <v>499</v>
      </c>
      <c r="C194" s="22" t="s">
        <v>279</v>
      </c>
      <c r="D194" s="22" t="s">
        <v>63</v>
      </c>
      <c r="E194" s="22" t="s">
        <v>281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 t="s">
        <v>243</v>
      </c>
      <c r="AB194" s="22" t="s">
        <v>63</v>
      </c>
      <c r="AC194" s="23" t="s">
        <v>244</v>
      </c>
      <c r="AD194" s="22" t="s">
        <v>490</v>
      </c>
      <c r="AE194" s="22" t="s">
        <v>63</v>
      </c>
      <c r="AF194" s="23" t="s">
        <v>491</v>
      </c>
      <c r="AG194" s="24"/>
      <c r="AH194" s="24"/>
      <c r="AI194" s="25"/>
      <c r="AJ194" s="89" t="s">
        <v>65</v>
      </c>
      <c r="AK194" s="87" t="s">
        <v>500</v>
      </c>
      <c r="AL194" s="27">
        <v>6553959.05</v>
      </c>
      <c r="AM194" s="27">
        <v>6359899.48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6553959.05</v>
      </c>
      <c r="AU194" s="27">
        <v>6359899.48</v>
      </c>
      <c r="AV194" s="27">
        <v>6581452.25</v>
      </c>
      <c r="AW194" s="27">
        <v>0</v>
      </c>
      <c r="AX194" s="27">
        <v>0</v>
      </c>
      <c r="AY194" s="27">
        <v>0</v>
      </c>
      <c r="AZ194" s="27">
        <v>6581452.25</v>
      </c>
      <c r="BA194" s="27">
        <v>6634859</v>
      </c>
      <c r="BB194" s="27">
        <v>0</v>
      </c>
      <c r="BC194" s="27">
        <v>0</v>
      </c>
      <c r="BD194" s="27">
        <v>0</v>
      </c>
      <c r="BE194" s="27">
        <v>6634859</v>
      </c>
      <c r="BF194" s="27">
        <v>6634859</v>
      </c>
      <c r="BG194" s="27">
        <v>0</v>
      </c>
      <c r="BH194" s="27">
        <v>0</v>
      </c>
      <c r="BI194" s="27">
        <v>0</v>
      </c>
      <c r="BJ194" s="27">
        <v>6634859</v>
      </c>
      <c r="BK194" s="27">
        <v>6634859</v>
      </c>
      <c r="BL194" s="27">
        <v>0</v>
      </c>
      <c r="BM194" s="27">
        <v>0</v>
      </c>
      <c r="BN194" s="27">
        <v>0</v>
      </c>
      <c r="BO194" s="27">
        <v>6634859</v>
      </c>
      <c r="BP194" s="27">
        <v>6553959.05</v>
      </c>
      <c r="BQ194" s="27">
        <v>6359899.48</v>
      </c>
      <c r="BR194" s="27">
        <v>0</v>
      </c>
      <c r="BS194" s="27">
        <v>0</v>
      </c>
      <c r="BT194" s="27">
        <v>0</v>
      </c>
      <c r="BU194" s="27">
        <v>0</v>
      </c>
      <c r="BV194" s="27">
        <v>0</v>
      </c>
      <c r="BW194" s="27">
        <v>0</v>
      </c>
      <c r="BX194" s="27">
        <v>6553959.05</v>
      </c>
      <c r="BY194" s="27">
        <v>6359899.48</v>
      </c>
      <c r="BZ194" s="27">
        <v>6581452.25</v>
      </c>
      <c r="CA194" s="27">
        <v>0</v>
      </c>
      <c r="CB194" s="27">
        <v>0</v>
      </c>
      <c r="CC194" s="27">
        <v>0</v>
      </c>
      <c r="CD194" s="27">
        <v>6581452.25</v>
      </c>
      <c r="CE194" s="27">
        <v>6634859</v>
      </c>
      <c r="CF194" s="27">
        <v>0</v>
      </c>
      <c r="CG194" s="27">
        <v>0</v>
      </c>
      <c r="CH194" s="27">
        <v>0</v>
      </c>
      <c r="CI194" s="27">
        <v>6634859</v>
      </c>
      <c r="CJ194" s="27">
        <v>6634859</v>
      </c>
      <c r="CK194" s="27">
        <v>0</v>
      </c>
      <c r="CL194" s="27">
        <v>0</v>
      </c>
      <c r="CM194" s="27">
        <v>0</v>
      </c>
      <c r="CN194" s="27">
        <v>6634859</v>
      </c>
      <c r="CO194" s="27">
        <v>6634859</v>
      </c>
      <c r="CP194" s="27">
        <v>0</v>
      </c>
      <c r="CQ194" s="27">
        <v>0</v>
      </c>
      <c r="CR194" s="27">
        <v>0</v>
      </c>
      <c r="CS194" s="27">
        <v>6634859</v>
      </c>
      <c r="CT194" s="27">
        <v>6553959.05</v>
      </c>
      <c r="CU194" s="27">
        <v>0</v>
      </c>
      <c r="CV194" s="27">
        <v>0</v>
      </c>
      <c r="CW194" s="27">
        <v>0</v>
      </c>
      <c r="CX194" s="27">
        <v>6553959.05</v>
      </c>
      <c r="CY194" s="27">
        <v>6581452.25</v>
      </c>
      <c r="CZ194" s="27">
        <v>0</v>
      </c>
      <c r="DA194" s="27">
        <v>0</v>
      </c>
      <c r="DB194" s="27">
        <v>0</v>
      </c>
      <c r="DC194" s="27">
        <v>6581452.25</v>
      </c>
      <c r="DD194" s="27">
        <v>6634859</v>
      </c>
      <c r="DE194" s="27">
        <v>0</v>
      </c>
      <c r="DF194" s="27">
        <v>0</v>
      </c>
      <c r="DG194" s="27">
        <v>0</v>
      </c>
      <c r="DH194" s="27">
        <v>6634859</v>
      </c>
      <c r="DI194" s="27">
        <v>6553959.05</v>
      </c>
      <c r="DJ194" s="27">
        <v>0</v>
      </c>
      <c r="DK194" s="27">
        <v>0</v>
      </c>
      <c r="DL194" s="27">
        <v>0</v>
      </c>
      <c r="DM194" s="27">
        <v>6553959.05</v>
      </c>
      <c r="DN194" s="27">
        <v>6581452.25</v>
      </c>
      <c r="DO194" s="27">
        <v>0</v>
      </c>
      <c r="DP194" s="27">
        <v>0</v>
      </c>
      <c r="DQ194" s="27">
        <v>0</v>
      </c>
      <c r="DR194" s="27">
        <v>6581452.25</v>
      </c>
      <c r="DS194" s="27">
        <v>6634859</v>
      </c>
      <c r="DT194" s="27">
        <v>0</v>
      </c>
      <c r="DU194" s="27">
        <v>0</v>
      </c>
      <c r="DV194" s="27">
        <v>0</v>
      </c>
      <c r="DW194" s="27">
        <v>6634859</v>
      </c>
      <c r="DX194" s="38" t="s">
        <v>67</v>
      </c>
      <c r="DY194" s="29" t="s">
        <v>65</v>
      </c>
      <c r="DZ194" s="2"/>
    </row>
    <row r="195" spans="1:130" ht="45">
      <c r="A195" s="93"/>
      <c r="B195" s="90"/>
      <c r="C195" s="22" t="s">
        <v>451</v>
      </c>
      <c r="D195" s="22" t="s">
        <v>501</v>
      </c>
      <c r="E195" s="22" t="s">
        <v>452</v>
      </c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 t="s">
        <v>493</v>
      </c>
      <c r="AB195" s="22" t="s">
        <v>63</v>
      </c>
      <c r="AC195" s="23" t="s">
        <v>494</v>
      </c>
      <c r="AD195" s="22"/>
      <c r="AE195" s="22"/>
      <c r="AF195" s="23"/>
      <c r="AG195" s="24"/>
      <c r="AH195" s="24"/>
      <c r="AI195" s="25"/>
      <c r="AJ195" s="90"/>
      <c r="AK195" s="88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39"/>
      <c r="DY195" s="29" t="s">
        <v>70</v>
      </c>
      <c r="DZ195" s="2"/>
    </row>
    <row r="196" spans="1:130" ht="33.75">
      <c r="A196" s="93"/>
      <c r="B196" s="90"/>
      <c r="C196" s="22" t="s">
        <v>250</v>
      </c>
      <c r="D196" s="22" t="s">
        <v>63</v>
      </c>
      <c r="E196" s="22" t="s">
        <v>251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3"/>
      <c r="AD196" s="22"/>
      <c r="AE196" s="22"/>
      <c r="AF196" s="23"/>
      <c r="AG196" s="24"/>
      <c r="AH196" s="24"/>
      <c r="AI196" s="25"/>
      <c r="AJ196" s="90"/>
      <c r="AK196" s="88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39"/>
      <c r="DY196" s="29" t="s">
        <v>74</v>
      </c>
      <c r="DZ196" s="2"/>
    </row>
    <row r="197" spans="1:130" ht="33.75">
      <c r="A197" s="92"/>
      <c r="B197" s="90"/>
      <c r="C197" s="22" t="s">
        <v>250</v>
      </c>
      <c r="D197" s="22" t="s">
        <v>496</v>
      </c>
      <c r="E197" s="22" t="s">
        <v>497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3"/>
      <c r="AD197" s="22"/>
      <c r="AE197" s="22"/>
      <c r="AF197" s="23"/>
      <c r="AG197" s="24"/>
      <c r="AH197" s="24"/>
      <c r="AI197" s="25"/>
      <c r="AJ197" s="90"/>
      <c r="AK197" s="88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39"/>
      <c r="DY197" s="29" t="s">
        <v>77</v>
      </c>
      <c r="DZ197" s="2"/>
    </row>
    <row r="198" spans="1:130" ht="86.25" customHeight="1">
      <c r="A198" s="91" t="s">
        <v>502</v>
      </c>
      <c r="B198" s="89" t="s">
        <v>503</v>
      </c>
      <c r="C198" s="22" t="s">
        <v>451</v>
      </c>
      <c r="D198" s="22" t="s">
        <v>496</v>
      </c>
      <c r="E198" s="22" t="s">
        <v>452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3"/>
      <c r="AD198" s="22"/>
      <c r="AE198" s="22"/>
      <c r="AF198" s="23"/>
      <c r="AG198" s="24"/>
      <c r="AH198" s="24"/>
      <c r="AI198" s="25"/>
      <c r="AJ198" s="89" t="s">
        <v>119</v>
      </c>
      <c r="AK198" s="87" t="s">
        <v>413</v>
      </c>
      <c r="AL198" s="27">
        <v>1178454.5</v>
      </c>
      <c r="AM198" s="27">
        <v>1178454.5</v>
      </c>
      <c r="AN198" s="27">
        <v>0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  <c r="AT198" s="27">
        <v>1178454.5</v>
      </c>
      <c r="AU198" s="27">
        <v>1178454.5</v>
      </c>
      <c r="AV198" s="27">
        <v>0</v>
      </c>
      <c r="AW198" s="27">
        <v>0</v>
      </c>
      <c r="AX198" s="27">
        <v>0</v>
      </c>
      <c r="AY198" s="27">
        <v>0</v>
      </c>
      <c r="AZ198" s="27">
        <v>0</v>
      </c>
      <c r="BA198" s="27">
        <v>0</v>
      </c>
      <c r="BB198" s="27">
        <v>0</v>
      </c>
      <c r="BC198" s="27">
        <v>0</v>
      </c>
      <c r="BD198" s="27">
        <v>0</v>
      </c>
      <c r="BE198" s="27">
        <v>0</v>
      </c>
      <c r="BF198" s="27">
        <v>0</v>
      </c>
      <c r="BG198" s="27">
        <v>0</v>
      </c>
      <c r="BH198" s="27">
        <v>0</v>
      </c>
      <c r="BI198" s="27">
        <v>0</v>
      </c>
      <c r="BJ198" s="27">
        <v>0</v>
      </c>
      <c r="BK198" s="27">
        <v>0</v>
      </c>
      <c r="BL198" s="27">
        <v>0</v>
      </c>
      <c r="BM198" s="27">
        <v>0</v>
      </c>
      <c r="BN198" s="27">
        <v>0</v>
      </c>
      <c r="BO198" s="27">
        <v>0</v>
      </c>
      <c r="BP198" s="27">
        <v>1178454.5</v>
      </c>
      <c r="BQ198" s="27">
        <v>1178454.5</v>
      </c>
      <c r="BR198" s="27">
        <v>0</v>
      </c>
      <c r="BS198" s="27">
        <v>0</v>
      </c>
      <c r="BT198" s="27">
        <v>0</v>
      </c>
      <c r="BU198" s="27">
        <v>0</v>
      </c>
      <c r="BV198" s="27">
        <v>0</v>
      </c>
      <c r="BW198" s="27">
        <v>0</v>
      </c>
      <c r="BX198" s="27">
        <v>1178454.5</v>
      </c>
      <c r="BY198" s="27">
        <v>1178454.5</v>
      </c>
      <c r="BZ198" s="27">
        <v>0</v>
      </c>
      <c r="CA198" s="27">
        <v>0</v>
      </c>
      <c r="CB198" s="27">
        <v>0</v>
      </c>
      <c r="CC198" s="27">
        <v>0</v>
      </c>
      <c r="CD198" s="27">
        <v>0</v>
      </c>
      <c r="CE198" s="27">
        <v>0</v>
      </c>
      <c r="CF198" s="27">
        <v>0</v>
      </c>
      <c r="CG198" s="27">
        <v>0</v>
      </c>
      <c r="CH198" s="27">
        <v>0</v>
      </c>
      <c r="CI198" s="27">
        <v>0</v>
      </c>
      <c r="CJ198" s="27">
        <v>0</v>
      </c>
      <c r="CK198" s="27">
        <v>0</v>
      </c>
      <c r="CL198" s="27">
        <v>0</v>
      </c>
      <c r="CM198" s="27">
        <v>0</v>
      </c>
      <c r="CN198" s="27">
        <v>0</v>
      </c>
      <c r="CO198" s="27">
        <v>0</v>
      </c>
      <c r="CP198" s="27">
        <v>0</v>
      </c>
      <c r="CQ198" s="27">
        <v>0</v>
      </c>
      <c r="CR198" s="27">
        <v>0</v>
      </c>
      <c r="CS198" s="27">
        <v>0</v>
      </c>
      <c r="CT198" s="27">
        <v>1178454.5</v>
      </c>
      <c r="CU198" s="27">
        <v>0</v>
      </c>
      <c r="CV198" s="27">
        <v>0</v>
      </c>
      <c r="CW198" s="27">
        <v>0</v>
      </c>
      <c r="CX198" s="27">
        <v>1178454.5</v>
      </c>
      <c r="CY198" s="27">
        <v>0</v>
      </c>
      <c r="CZ198" s="27">
        <v>0</v>
      </c>
      <c r="DA198" s="27">
        <v>0</v>
      </c>
      <c r="DB198" s="27">
        <v>0</v>
      </c>
      <c r="DC198" s="27">
        <v>0</v>
      </c>
      <c r="DD198" s="27">
        <v>0</v>
      </c>
      <c r="DE198" s="27">
        <v>0</v>
      </c>
      <c r="DF198" s="27">
        <v>0</v>
      </c>
      <c r="DG198" s="27">
        <v>0</v>
      </c>
      <c r="DH198" s="27">
        <v>0</v>
      </c>
      <c r="DI198" s="27">
        <v>1178454.5</v>
      </c>
      <c r="DJ198" s="27">
        <v>0</v>
      </c>
      <c r="DK198" s="27">
        <v>0</v>
      </c>
      <c r="DL198" s="27">
        <v>0</v>
      </c>
      <c r="DM198" s="27">
        <v>1178454.5</v>
      </c>
      <c r="DN198" s="27">
        <v>0</v>
      </c>
      <c r="DO198" s="27">
        <v>0</v>
      </c>
      <c r="DP198" s="27">
        <v>0</v>
      </c>
      <c r="DQ198" s="27">
        <v>0</v>
      </c>
      <c r="DR198" s="27">
        <v>0</v>
      </c>
      <c r="DS198" s="27">
        <v>0</v>
      </c>
      <c r="DT198" s="27">
        <v>0</v>
      </c>
      <c r="DU198" s="27">
        <v>0</v>
      </c>
      <c r="DV198" s="27">
        <v>0</v>
      </c>
      <c r="DW198" s="27">
        <v>0</v>
      </c>
      <c r="DX198" s="38" t="s">
        <v>67</v>
      </c>
      <c r="DY198" s="29" t="s">
        <v>65</v>
      </c>
      <c r="DZ198" s="2"/>
    </row>
    <row r="199" spans="1:130" ht="33.75">
      <c r="A199" s="92"/>
      <c r="B199" s="90"/>
      <c r="C199" s="22" t="s">
        <v>451</v>
      </c>
      <c r="D199" s="22" t="s">
        <v>496</v>
      </c>
      <c r="E199" s="22" t="s">
        <v>452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3"/>
      <c r="AD199" s="22"/>
      <c r="AE199" s="22"/>
      <c r="AF199" s="23"/>
      <c r="AG199" s="24"/>
      <c r="AH199" s="24"/>
      <c r="AI199" s="25"/>
      <c r="AJ199" s="90"/>
      <c r="AK199" s="88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39"/>
      <c r="DY199" s="29" t="s">
        <v>70</v>
      </c>
      <c r="DZ199" s="2"/>
    </row>
    <row r="200" spans="1:130" ht="131.25" customHeight="1">
      <c r="A200" s="91" t="s">
        <v>504</v>
      </c>
      <c r="B200" s="89" t="s">
        <v>505</v>
      </c>
      <c r="C200" s="22" t="s">
        <v>451</v>
      </c>
      <c r="D200" s="22" t="s">
        <v>63</v>
      </c>
      <c r="E200" s="22" t="s">
        <v>452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3"/>
      <c r="AD200" s="22" t="s">
        <v>506</v>
      </c>
      <c r="AE200" s="22" t="s">
        <v>63</v>
      </c>
      <c r="AF200" s="23" t="s">
        <v>507</v>
      </c>
      <c r="AG200" s="24"/>
      <c r="AH200" s="24"/>
      <c r="AI200" s="25"/>
      <c r="AJ200" s="89" t="s">
        <v>65</v>
      </c>
      <c r="AK200" s="87" t="s">
        <v>276</v>
      </c>
      <c r="AL200" s="27">
        <v>42500</v>
      </c>
      <c r="AM200" s="27">
        <v>42500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42500</v>
      </c>
      <c r="AU200" s="27">
        <v>42500</v>
      </c>
      <c r="AV200" s="27">
        <v>20000</v>
      </c>
      <c r="AW200" s="27">
        <v>0</v>
      </c>
      <c r="AX200" s="27">
        <v>0</v>
      </c>
      <c r="AY200" s="27">
        <v>0</v>
      </c>
      <c r="AZ200" s="27">
        <v>20000</v>
      </c>
      <c r="BA200" s="27">
        <v>18000</v>
      </c>
      <c r="BB200" s="27">
        <v>0</v>
      </c>
      <c r="BC200" s="27">
        <v>0</v>
      </c>
      <c r="BD200" s="27">
        <v>0</v>
      </c>
      <c r="BE200" s="27">
        <v>18000</v>
      </c>
      <c r="BF200" s="27">
        <v>10000</v>
      </c>
      <c r="BG200" s="27">
        <v>0</v>
      </c>
      <c r="BH200" s="27">
        <v>0</v>
      </c>
      <c r="BI200" s="27">
        <v>0</v>
      </c>
      <c r="BJ200" s="27">
        <v>10000</v>
      </c>
      <c r="BK200" s="27">
        <v>10000</v>
      </c>
      <c r="BL200" s="27">
        <v>0</v>
      </c>
      <c r="BM200" s="27">
        <v>0</v>
      </c>
      <c r="BN200" s="27">
        <v>0</v>
      </c>
      <c r="BO200" s="27">
        <v>10000</v>
      </c>
      <c r="BP200" s="27">
        <v>42500</v>
      </c>
      <c r="BQ200" s="27">
        <v>42500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42500</v>
      </c>
      <c r="BY200" s="27">
        <v>42500</v>
      </c>
      <c r="BZ200" s="27">
        <v>20000</v>
      </c>
      <c r="CA200" s="27">
        <v>0</v>
      </c>
      <c r="CB200" s="27">
        <v>0</v>
      </c>
      <c r="CC200" s="27">
        <v>0</v>
      </c>
      <c r="CD200" s="27">
        <v>20000</v>
      </c>
      <c r="CE200" s="27">
        <v>18000</v>
      </c>
      <c r="CF200" s="27">
        <v>0</v>
      </c>
      <c r="CG200" s="27">
        <v>0</v>
      </c>
      <c r="CH200" s="27">
        <v>0</v>
      </c>
      <c r="CI200" s="27">
        <v>18000</v>
      </c>
      <c r="CJ200" s="27">
        <v>10000</v>
      </c>
      <c r="CK200" s="27">
        <v>0</v>
      </c>
      <c r="CL200" s="27">
        <v>0</v>
      </c>
      <c r="CM200" s="27">
        <v>0</v>
      </c>
      <c r="CN200" s="27">
        <v>10000</v>
      </c>
      <c r="CO200" s="27">
        <v>10000</v>
      </c>
      <c r="CP200" s="27">
        <v>0</v>
      </c>
      <c r="CQ200" s="27">
        <v>0</v>
      </c>
      <c r="CR200" s="27">
        <v>0</v>
      </c>
      <c r="CS200" s="27">
        <v>10000</v>
      </c>
      <c r="CT200" s="27">
        <v>42500</v>
      </c>
      <c r="CU200" s="27">
        <v>0</v>
      </c>
      <c r="CV200" s="27">
        <v>0</v>
      </c>
      <c r="CW200" s="27">
        <v>0</v>
      </c>
      <c r="CX200" s="27">
        <v>42500</v>
      </c>
      <c r="CY200" s="27">
        <v>20000</v>
      </c>
      <c r="CZ200" s="27">
        <v>0</v>
      </c>
      <c r="DA200" s="27">
        <v>0</v>
      </c>
      <c r="DB200" s="27">
        <v>0</v>
      </c>
      <c r="DC200" s="27">
        <v>20000</v>
      </c>
      <c r="DD200" s="27">
        <v>18000</v>
      </c>
      <c r="DE200" s="27">
        <v>0</v>
      </c>
      <c r="DF200" s="27">
        <v>0</v>
      </c>
      <c r="DG200" s="27">
        <v>0</v>
      </c>
      <c r="DH200" s="27">
        <v>18000</v>
      </c>
      <c r="DI200" s="27">
        <v>42500</v>
      </c>
      <c r="DJ200" s="27">
        <v>0</v>
      </c>
      <c r="DK200" s="27">
        <v>0</v>
      </c>
      <c r="DL200" s="27">
        <v>0</v>
      </c>
      <c r="DM200" s="27">
        <v>42500</v>
      </c>
      <c r="DN200" s="27">
        <v>20000</v>
      </c>
      <c r="DO200" s="27">
        <v>0</v>
      </c>
      <c r="DP200" s="27">
        <v>0</v>
      </c>
      <c r="DQ200" s="27">
        <v>0</v>
      </c>
      <c r="DR200" s="27">
        <v>20000</v>
      </c>
      <c r="DS200" s="27">
        <v>18000</v>
      </c>
      <c r="DT200" s="27">
        <v>0</v>
      </c>
      <c r="DU200" s="27">
        <v>0</v>
      </c>
      <c r="DV200" s="27">
        <v>0</v>
      </c>
      <c r="DW200" s="27">
        <v>18000</v>
      </c>
      <c r="DX200" s="38" t="s">
        <v>67</v>
      </c>
      <c r="DY200" s="29" t="s">
        <v>65</v>
      </c>
      <c r="DZ200" s="2"/>
    </row>
    <row r="201" spans="1:130" ht="33.75">
      <c r="A201" s="92"/>
      <c r="B201" s="90"/>
      <c r="C201" s="22" t="s">
        <v>451</v>
      </c>
      <c r="D201" s="22" t="s">
        <v>63</v>
      </c>
      <c r="E201" s="22" t="s">
        <v>452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3"/>
      <c r="AD201" s="22"/>
      <c r="AE201" s="22"/>
      <c r="AF201" s="23"/>
      <c r="AG201" s="24"/>
      <c r="AH201" s="24"/>
      <c r="AI201" s="25"/>
      <c r="AJ201" s="90"/>
      <c r="AK201" s="88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39"/>
      <c r="DY201" s="29" t="s">
        <v>70</v>
      </c>
      <c r="DZ201" s="2"/>
    </row>
    <row r="202" spans="1:130" ht="33.75" customHeight="1">
      <c r="A202" s="91" t="s">
        <v>508</v>
      </c>
      <c r="B202" s="89" t="s">
        <v>509</v>
      </c>
      <c r="C202" s="22" t="s">
        <v>279</v>
      </c>
      <c r="D202" s="22" t="s">
        <v>63</v>
      </c>
      <c r="E202" s="22" t="s">
        <v>281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3"/>
      <c r="AD202" s="22"/>
      <c r="AE202" s="22"/>
      <c r="AF202" s="23"/>
      <c r="AG202" s="24"/>
      <c r="AH202" s="24"/>
      <c r="AI202" s="25"/>
      <c r="AJ202" s="89" t="s">
        <v>282</v>
      </c>
      <c r="AK202" s="87" t="s">
        <v>57</v>
      </c>
      <c r="AL202" s="27">
        <v>237000</v>
      </c>
      <c r="AM202" s="27">
        <v>237000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  <c r="AT202" s="27">
        <v>237000</v>
      </c>
      <c r="AU202" s="27">
        <v>237000</v>
      </c>
      <c r="AV202" s="27">
        <v>328000</v>
      </c>
      <c r="AW202" s="27">
        <v>0</v>
      </c>
      <c r="AX202" s="27">
        <v>0</v>
      </c>
      <c r="AY202" s="27">
        <v>0</v>
      </c>
      <c r="AZ202" s="27">
        <v>328000</v>
      </c>
      <c r="BA202" s="27">
        <v>328000</v>
      </c>
      <c r="BB202" s="27">
        <v>0</v>
      </c>
      <c r="BC202" s="27">
        <v>0</v>
      </c>
      <c r="BD202" s="27">
        <v>0</v>
      </c>
      <c r="BE202" s="27">
        <v>328000</v>
      </c>
      <c r="BF202" s="27">
        <v>328000</v>
      </c>
      <c r="BG202" s="27">
        <v>0</v>
      </c>
      <c r="BH202" s="27">
        <v>0</v>
      </c>
      <c r="BI202" s="27">
        <v>0</v>
      </c>
      <c r="BJ202" s="27">
        <v>328000</v>
      </c>
      <c r="BK202" s="27">
        <v>328000</v>
      </c>
      <c r="BL202" s="27">
        <v>0</v>
      </c>
      <c r="BM202" s="27">
        <v>0</v>
      </c>
      <c r="BN202" s="27">
        <v>0</v>
      </c>
      <c r="BO202" s="27">
        <v>328000</v>
      </c>
      <c r="BP202" s="27">
        <v>237000</v>
      </c>
      <c r="BQ202" s="27">
        <v>237000</v>
      </c>
      <c r="BR202" s="27">
        <v>0</v>
      </c>
      <c r="BS202" s="27">
        <v>0</v>
      </c>
      <c r="BT202" s="27">
        <v>0</v>
      </c>
      <c r="BU202" s="27">
        <v>0</v>
      </c>
      <c r="BV202" s="27">
        <v>0</v>
      </c>
      <c r="BW202" s="27">
        <v>0</v>
      </c>
      <c r="BX202" s="27">
        <v>237000</v>
      </c>
      <c r="BY202" s="27">
        <v>237000</v>
      </c>
      <c r="BZ202" s="27">
        <v>328000</v>
      </c>
      <c r="CA202" s="27">
        <v>0</v>
      </c>
      <c r="CB202" s="27">
        <v>0</v>
      </c>
      <c r="CC202" s="27">
        <v>0</v>
      </c>
      <c r="CD202" s="27">
        <v>328000</v>
      </c>
      <c r="CE202" s="27">
        <v>328000</v>
      </c>
      <c r="CF202" s="27">
        <v>0</v>
      </c>
      <c r="CG202" s="27">
        <v>0</v>
      </c>
      <c r="CH202" s="27">
        <v>0</v>
      </c>
      <c r="CI202" s="27">
        <v>328000</v>
      </c>
      <c r="CJ202" s="27">
        <v>328000</v>
      </c>
      <c r="CK202" s="27">
        <v>0</v>
      </c>
      <c r="CL202" s="27">
        <v>0</v>
      </c>
      <c r="CM202" s="27">
        <v>0</v>
      </c>
      <c r="CN202" s="27">
        <v>328000</v>
      </c>
      <c r="CO202" s="27">
        <v>328000</v>
      </c>
      <c r="CP202" s="27">
        <v>0</v>
      </c>
      <c r="CQ202" s="27">
        <v>0</v>
      </c>
      <c r="CR202" s="27">
        <v>0</v>
      </c>
      <c r="CS202" s="27">
        <v>328000</v>
      </c>
      <c r="CT202" s="27">
        <v>237000</v>
      </c>
      <c r="CU202" s="27">
        <v>0</v>
      </c>
      <c r="CV202" s="27">
        <v>0</v>
      </c>
      <c r="CW202" s="27">
        <v>0</v>
      </c>
      <c r="CX202" s="27">
        <v>237000</v>
      </c>
      <c r="CY202" s="27">
        <v>328000</v>
      </c>
      <c r="CZ202" s="27">
        <v>0</v>
      </c>
      <c r="DA202" s="27">
        <v>0</v>
      </c>
      <c r="DB202" s="27">
        <v>0</v>
      </c>
      <c r="DC202" s="27">
        <v>328000</v>
      </c>
      <c r="DD202" s="27">
        <v>328000</v>
      </c>
      <c r="DE202" s="27">
        <v>0</v>
      </c>
      <c r="DF202" s="27">
        <v>0</v>
      </c>
      <c r="DG202" s="27">
        <v>0</v>
      </c>
      <c r="DH202" s="27">
        <v>328000</v>
      </c>
      <c r="DI202" s="27">
        <v>237000</v>
      </c>
      <c r="DJ202" s="27">
        <v>0</v>
      </c>
      <c r="DK202" s="27">
        <v>0</v>
      </c>
      <c r="DL202" s="27">
        <v>0</v>
      </c>
      <c r="DM202" s="27">
        <v>237000</v>
      </c>
      <c r="DN202" s="27">
        <v>328000</v>
      </c>
      <c r="DO202" s="27">
        <v>0</v>
      </c>
      <c r="DP202" s="27">
        <v>0</v>
      </c>
      <c r="DQ202" s="27">
        <v>0</v>
      </c>
      <c r="DR202" s="27">
        <v>328000</v>
      </c>
      <c r="DS202" s="27">
        <v>328000</v>
      </c>
      <c r="DT202" s="27">
        <v>0</v>
      </c>
      <c r="DU202" s="27">
        <v>0</v>
      </c>
      <c r="DV202" s="27">
        <v>0</v>
      </c>
      <c r="DW202" s="27">
        <v>328000</v>
      </c>
      <c r="DX202" s="38" t="s">
        <v>67</v>
      </c>
      <c r="DY202" s="29" t="s">
        <v>65</v>
      </c>
      <c r="DZ202" s="2"/>
    </row>
    <row r="203" spans="1:130" ht="33.75">
      <c r="A203" s="92"/>
      <c r="B203" s="90"/>
      <c r="C203" s="22" t="s">
        <v>451</v>
      </c>
      <c r="D203" s="22" t="s">
        <v>63</v>
      </c>
      <c r="E203" s="22" t="s">
        <v>452</v>
      </c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3"/>
      <c r="AD203" s="22"/>
      <c r="AE203" s="22"/>
      <c r="AF203" s="23"/>
      <c r="AG203" s="24"/>
      <c r="AH203" s="24"/>
      <c r="AI203" s="25"/>
      <c r="AJ203" s="90"/>
      <c r="AK203" s="88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39"/>
      <c r="DY203" s="29" t="s">
        <v>70</v>
      </c>
      <c r="DZ203" s="2"/>
    </row>
    <row r="204" spans="1:130" ht="15">
      <c r="A204" s="15" t="s">
        <v>510</v>
      </c>
      <c r="B204" s="16" t="s">
        <v>511</v>
      </c>
      <c r="C204" s="17" t="s">
        <v>55</v>
      </c>
      <c r="D204" s="17" t="s">
        <v>55</v>
      </c>
      <c r="E204" s="17" t="s">
        <v>55</v>
      </c>
      <c r="F204" s="17" t="s">
        <v>55</v>
      </c>
      <c r="G204" s="17" t="s">
        <v>55</v>
      </c>
      <c r="H204" s="17" t="s">
        <v>55</v>
      </c>
      <c r="I204" s="17" t="s">
        <v>55</v>
      </c>
      <c r="J204" s="17" t="s">
        <v>55</v>
      </c>
      <c r="K204" s="17" t="s">
        <v>55</v>
      </c>
      <c r="L204" s="17" t="s">
        <v>55</v>
      </c>
      <c r="M204" s="17" t="s">
        <v>55</v>
      </c>
      <c r="N204" s="17" t="s">
        <v>55</v>
      </c>
      <c r="O204" s="17" t="s">
        <v>55</v>
      </c>
      <c r="P204" s="17" t="s">
        <v>55</v>
      </c>
      <c r="Q204" s="17" t="s">
        <v>55</v>
      </c>
      <c r="R204" s="17" t="s">
        <v>55</v>
      </c>
      <c r="S204" s="17" t="s">
        <v>55</v>
      </c>
      <c r="T204" s="17" t="s">
        <v>55</v>
      </c>
      <c r="U204" s="17" t="s">
        <v>55</v>
      </c>
      <c r="V204" s="17" t="s">
        <v>55</v>
      </c>
      <c r="W204" s="17" t="s">
        <v>55</v>
      </c>
      <c r="X204" s="17" t="s">
        <v>55</v>
      </c>
      <c r="Y204" s="17" t="s">
        <v>55</v>
      </c>
      <c r="Z204" s="17" t="s">
        <v>55</v>
      </c>
      <c r="AA204" s="17" t="s">
        <v>55</v>
      </c>
      <c r="AB204" s="17" t="s">
        <v>55</v>
      </c>
      <c r="AC204" s="17" t="s">
        <v>55</v>
      </c>
      <c r="AD204" s="17" t="s">
        <v>55</v>
      </c>
      <c r="AE204" s="17" t="s">
        <v>55</v>
      </c>
      <c r="AF204" s="17" t="s">
        <v>55</v>
      </c>
      <c r="AG204" s="18"/>
      <c r="AH204" s="18"/>
      <c r="AI204" s="18"/>
      <c r="AJ204" s="19" t="s">
        <v>55</v>
      </c>
      <c r="AK204" s="17" t="s">
        <v>55</v>
      </c>
      <c r="AL204" s="20">
        <v>360800</v>
      </c>
      <c r="AM204" s="20">
        <v>360800</v>
      </c>
      <c r="AN204" s="20">
        <v>360800</v>
      </c>
      <c r="AO204" s="20">
        <v>360800</v>
      </c>
      <c r="AP204" s="20">
        <v>0</v>
      </c>
      <c r="AQ204" s="20">
        <v>0</v>
      </c>
      <c r="AR204" s="20">
        <v>0</v>
      </c>
      <c r="AS204" s="20">
        <v>0</v>
      </c>
      <c r="AT204" s="20">
        <v>0</v>
      </c>
      <c r="AU204" s="20">
        <v>0</v>
      </c>
      <c r="AV204" s="20">
        <v>372000</v>
      </c>
      <c r="AW204" s="20">
        <v>372000</v>
      </c>
      <c r="AX204" s="20">
        <v>0</v>
      </c>
      <c r="AY204" s="20">
        <v>0</v>
      </c>
      <c r="AZ204" s="20">
        <v>0</v>
      </c>
      <c r="BA204" s="20">
        <v>375600</v>
      </c>
      <c r="BB204" s="20">
        <v>375600</v>
      </c>
      <c r="BC204" s="20">
        <v>0</v>
      </c>
      <c r="BD204" s="20">
        <v>0</v>
      </c>
      <c r="BE204" s="20">
        <v>0</v>
      </c>
      <c r="BF204" s="20">
        <v>390000</v>
      </c>
      <c r="BG204" s="20">
        <v>390000</v>
      </c>
      <c r="BH204" s="20">
        <v>0</v>
      </c>
      <c r="BI204" s="20">
        <v>0</v>
      </c>
      <c r="BJ204" s="20">
        <v>0</v>
      </c>
      <c r="BK204" s="20">
        <v>390000</v>
      </c>
      <c r="BL204" s="20">
        <v>390000</v>
      </c>
      <c r="BM204" s="20">
        <v>0</v>
      </c>
      <c r="BN204" s="20">
        <v>0</v>
      </c>
      <c r="BO204" s="20">
        <v>0</v>
      </c>
      <c r="BP204" s="20">
        <v>360800</v>
      </c>
      <c r="BQ204" s="20">
        <v>360800</v>
      </c>
      <c r="BR204" s="20">
        <v>360800</v>
      </c>
      <c r="BS204" s="20">
        <v>360800</v>
      </c>
      <c r="BT204" s="20">
        <v>0</v>
      </c>
      <c r="BU204" s="20">
        <v>0</v>
      </c>
      <c r="BV204" s="20">
        <v>0</v>
      </c>
      <c r="BW204" s="20">
        <v>0</v>
      </c>
      <c r="BX204" s="20">
        <v>0</v>
      </c>
      <c r="BY204" s="20">
        <v>0</v>
      </c>
      <c r="BZ204" s="20">
        <v>372000</v>
      </c>
      <c r="CA204" s="20">
        <v>372000</v>
      </c>
      <c r="CB204" s="20">
        <v>0</v>
      </c>
      <c r="CC204" s="20">
        <v>0</v>
      </c>
      <c r="CD204" s="20">
        <v>0</v>
      </c>
      <c r="CE204" s="20">
        <v>375600</v>
      </c>
      <c r="CF204" s="20">
        <v>375600</v>
      </c>
      <c r="CG204" s="20">
        <v>0</v>
      </c>
      <c r="CH204" s="20">
        <v>0</v>
      </c>
      <c r="CI204" s="20">
        <v>0</v>
      </c>
      <c r="CJ204" s="20">
        <v>390000</v>
      </c>
      <c r="CK204" s="20">
        <v>390000</v>
      </c>
      <c r="CL204" s="20">
        <v>0</v>
      </c>
      <c r="CM204" s="20">
        <v>0</v>
      </c>
      <c r="CN204" s="20">
        <v>0</v>
      </c>
      <c r="CO204" s="20">
        <v>390000</v>
      </c>
      <c r="CP204" s="20">
        <v>390000</v>
      </c>
      <c r="CQ204" s="20">
        <v>0</v>
      </c>
      <c r="CR204" s="20">
        <v>0</v>
      </c>
      <c r="CS204" s="20">
        <v>0</v>
      </c>
      <c r="CT204" s="20">
        <v>360800</v>
      </c>
      <c r="CU204" s="20">
        <v>360800</v>
      </c>
      <c r="CV204" s="20">
        <v>0</v>
      </c>
      <c r="CW204" s="20">
        <v>0</v>
      </c>
      <c r="CX204" s="20">
        <v>0</v>
      </c>
      <c r="CY204" s="20">
        <v>372000</v>
      </c>
      <c r="CZ204" s="20">
        <v>372000</v>
      </c>
      <c r="DA204" s="20">
        <v>0</v>
      </c>
      <c r="DB204" s="20">
        <v>0</v>
      </c>
      <c r="DC204" s="20">
        <v>0</v>
      </c>
      <c r="DD204" s="20">
        <v>375600</v>
      </c>
      <c r="DE204" s="20">
        <v>375600</v>
      </c>
      <c r="DF204" s="20">
        <v>0</v>
      </c>
      <c r="DG204" s="20">
        <v>0</v>
      </c>
      <c r="DH204" s="20">
        <v>0</v>
      </c>
      <c r="DI204" s="20">
        <v>360800</v>
      </c>
      <c r="DJ204" s="20">
        <v>360800</v>
      </c>
      <c r="DK204" s="20">
        <v>0</v>
      </c>
      <c r="DL204" s="20">
        <v>0</v>
      </c>
      <c r="DM204" s="20">
        <v>0</v>
      </c>
      <c r="DN204" s="20">
        <v>372000</v>
      </c>
      <c r="DO204" s="20">
        <v>372000</v>
      </c>
      <c r="DP204" s="20">
        <v>0</v>
      </c>
      <c r="DQ204" s="20">
        <v>0</v>
      </c>
      <c r="DR204" s="20">
        <v>0</v>
      </c>
      <c r="DS204" s="20">
        <v>375600</v>
      </c>
      <c r="DT204" s="20">
        <v>375600</v>
      </c>
      <c r="DU204" s="20">
        <v>0</v>
      </c>
      <c r="DV204" s="20">
        <v>0</v>
      </c>
      <c r="DW204" s="20">
        <v>0</v>
      </c>
      <c r="DX204" s="17"/>
      <c r="DY204" s="2"/>
      <c r="DZ204" s="2"/>
    </row>
    <row r="205" spans="1:130" ht="21">
      <c r="A205" s="15" t="s">
        <v>512</v>
      </c>
      <c r="B205" s="16" t="s">
        <v>513</v>
      </c>
      <c r="C205" s="17" t="s">
        <v>55</v>
      </c>
      <c r="D205" s="17" t="s">
        <v>55</v>
      </c>
      <c r="E205" s="17" t="s">
        <v>55</v>
      </c>
      <c r="F205" s="17" t="s">
        <v>55</v>
      </c>
      <c r="G205" s="17" t="s">
        <v>55</v>
      </c>
      <c r="H205" s="17" t="s">
        <v>55</v>
      </c>
      <c r="I205" s="17" t="s">
        <v>55</v>
      </c>
      <c r="J205" s="17" t="s">
        <v>55</v>
      </c>
      <c r="K205" s="17" t="s">
        <v>55</v>
      </c>
      <c r="L205" s="17" t="s">
        <v>55</v>
      </c>
      <c r="M205" s="17" t="s">
        <v>55</v>
      </c>
      <c r="N205" s="17" t="s">
        <v>55</v>
      </c>
      <c r="O205" s="17" t="s">
        <v>55</v>
      </c>
      <c r="P205" s="17" t="s">
        <v>55</v>
      </c>
      <c r="Q205" s="17" t="s">
        <v>55</v>
      </c>
      <c r="R205" s="17" t="s">
        <v>55</v>
      </c>
      <c r="S205" s="17" t="s">
        <v>55</v>
      </c>
      <c r="T205" s="17" t="s">
        <v>55</v>
      </c>
      <c r="U205" s="17" t="s">
        <v>55</v>
      </c>
      <c r="V205" s="17" t="s">
        <v>55</v>
      </c>
      <c r="W205" s="17" t="s">
        <v>55</v>
      </c>
      <c r="X205" s="17" t="s">
        <v>55</v>
      </c>
      <c r="Y205" s="17" t="s">
        <v>55</v>
      </c>
      <c r="Z205" s="17" t="s">
        <v>55</v>
      </c>
      <c r="AA205" s="17" t="s">
        <v>55</v>
      </c>
      <c r="AB205" s="17" t="s">
        <v>55</v>
      </c>
      <c r="AC205" s="17" t="s">
        <v>55</v>
      </c>
      <c r="AD205" s="17" t="s">
        <v>55</v>
      </c>
      <c r="AE205" s="17" t="s">
        <v>55</v>
      </c>
      <c r="AF205" s="17" t="s">
        <v>55</v>
      </c>
      <c r="AG205" s="18"/>
      <c r="AH205" s="18"/>
      <c r="AI205" s="18"/>
      <c r="AJ205" s="19" t="s">
        <v>55</v>
      </c>
      <c r="AK205" s="17" t="s">
        <v>55</v>
      </c>
      <c r="AL205" s="20">
        <v>360800</v>
      </c>
      <c r="AM205" s="20">
        <v>360800</v>
      </c>
      <c r="AN205" s="20">
        <v>360800</v>
      </c>
      <c r="AO205" s="20">
        <v>360800</v>
      </c>
      <c r="AP205" s="20">
        <v>0</v>
      </c>
      <c r="AQ205" s="20">
        <v>0</v>
      </c>
      <c r="AR205" s="20">
        <v>0</v>
      </c>
      <c r="AS205" s="20">
        <v>0</v>
      </c>
      <c r="AT205" s="20">
        <v>0</v>
      </c>
      <c r="AU205" s="20">
        <v>0</v>
      </c>
      <c r="AV205" s="20">
        <v>372000</v>
      </c>
      <c r="AW205" s="20">
        <v>372000</v>
      </c>
      <c r="AX205" s="20">
        <v>0</v>
      </c>
      <c r="AY205" s="20">
        <v>0</v>
      </c>
      <c r="AZ205" s="20">
        <v>0</v>
      </c>
      <c r="BA205" s="20">
        <v>375600</v>
      </c>
      <c r="BB205" s="20">
        <v>375600</v>
      </c>
      <c r="BC205" s="20">
        <v>0</v>
      </c>
      <c r="BD205" s="20">
        <v>0</v>
      </c>
      <c r="BE205" s="20">
        <v>0</v>
      </c>
      <c r="BF205" s="20">
        <v>390000</v>
      </c>
      <c r="BG205" s="20">
        <v>390000</v>
      </c>
      <c r="BH205" s="20">
        <v>0</v>
      </c>
      <c r="BI205" s="20">
        <v>0</v>
      </c>
      <c r="BJ205" s="20">
        <v>0</v>
      </c>
      <c r="BK205" s="20">
        <v>390000</v>
      </c>
      <c r="BL205" s="20">
        <v>390000</v>
      </c>
      <c r="BM205" s="20">
        <v>0</v>
      </c>
      <c r="BN205" s="20">
        <v>0</v>
      </c>
      <c r="BO205" s="20">
        <v>0</v>
      </c>
      <c r="BP205" s="20">
        <v>360800</v>
      </c>
      <c r="BQ205" s="20">
        <v>360800</v>
      </c>
      <c r="BR205" s="20">
        <v>360800</v>
      </c>
      <c r="BS205" s="20">
        <v>360800</v>
      </c>
      <c r="BT205" s="20">
        <v>0</v>
      </c>
      <c r="BU205" s="20">
        <v>0</v>
      </c>
      <c r="BV205" s="20">
        <v>0</v>
      </c>
      <c r="BW205" s="20">
        <v>0</v>
      </c>
      <c r="BX205" s="20">
        <v>0</v>
      </c>
      <c r="BY205" s="20">
        <v>0</v>
      </c>
      <c r="BZ205" s="20">
        <v>372000</v>
      </c>
      <c r="CA205" s="20">
        <v>372000</v>
      </c>
      <c r="CB205" s="20">
        <v>0</v>
      </c>
      <c r="CC205" s="20">
        <v>0</v>
      </c>
      <c r="CD205" s="20">
        <v>0</v>
      </c>
      <c r="CE205" s="20">
        <v>375600</v>
      </c>
      <c r="CF205" s="20">
        <v>375600</v>
      </c>
      <c r="CG205" s="20">
        <v>0</v>
      </c>
      <c r="CH205" s="20">
        <v>0</v>
      </c>
      <c r="CI205" s="20">
        <v>0</v>
      </c>
      <c r="CJ205" s="20">
        <v>390000</v>
      </c>
      <c r="CK205" s="20">
        <v>390000</v>
      </c>
      <c r="CL205" s="20">
        <v>0</v>
      </c>
      <c r="CM205" s="20">
        <v>0</v>
      </c>
      <c r="CN205" s="20">
        <v>0</v>
      </c>
      <c r="CO205" s="20">
        <v>390000</v>
      </c>
      <c r="CP205" s="20">
        <v>390000</v>
      </c>
      <c r="CQ205" s="20">
        <v>0</v>
      </c>
      <c r="CR205" s="20">
        <v>0</v>
      </c>
      <c r="CS205" s="20">
        <v>0</v>
      </c>
      <c r="CT205" s="20">
        <v>360800</v>
      </c>
      <c r="CU205" s="20">
        <v>360800</v>
      </c>
      <c r="CV205" s="20">
        <v>0</v>
      </c>
      <c r="CW205" s="20">
        <v>0</v>
      </c>
      <c r="CX205" s="20">
        <v>0</v>
      </c>
      <c r="CY205" s="20">
        <v>372000</v>
      </c>
      <c r="CZ205" s="20">
        <v>372000</v>
      </c>
      <c r="DA205" s="20">
        <v>0</v>
      </c>
      <c r="DB205" s="20">
        <v>0</v>
      </c>
      <c r="DC205" s="20">
        <v>0</v>
      </c>
      <c r="DD205" s="20">
        <v>375600</v>
      </c>
      <c r="DE205" s="20">
        <v>375600</v>
      </c>
      <c r="DF205" s="20">
        <v>0</v>
      </c>
      <c r="DG205" s="20">
        <v>0</v>
      </c>
      <c r="DH205" s="20">
        <v>0</v>
      </c>
      <c r="DI205" s="20">
        <v>360800</v>
      </c>
      <c r="DJ205" s="20">
        <v>360800</v>
      </c>
      <c r="DK205" s="20">
        <v>0</v>
      </c>
      <c r="DL205" s="20">
        <v>0</v>
      </c>
      <c r="DM205" s="20">
        <v>0</v>
      </c>
      <c r="DN205" s="20">
        <v>372000</v>
      </c>
      <c r="DO205" s="20">
        <v>372000</v>
      </c>
      <c r="DP205" s="20">
        <v>0</v>
      </c>
      <c r="DQ205" s="20">
        <v>0</v>
      </c>
      <c r="DR205" s="20">
        <v>0</v>
      </c>
      <c r="DS205" s="20">
        <v>375600</v>
      </c>
      <c r="DT205" s="20">
        <v>375600</v>
      </c>
      <c r="DU205" s="20">
        <v>0</v>
      </c>
      <c r="DV205" s="20">
        <v>0</v>
      </c>
      <c r="DW205" s="20">
        <v>0</v>
      </c>
      <c r="DX205" s="17"/>
      <c r="DY205" s="2"/>
      <c r="DZ205" s="2"/>
    </row>
    <row r="206" spans="1:130" ht="33.75" customHeight="1">
      <c r="A206" s="91" t="s">
        <v>514</v>
      </c>
      <c r="B206" s="89" t="s">
        <v>515</v>
      </c>
      <c r="C206" s="22" t="s">
        <v>516</v>
      </c>
      <c r="D206" s="22" t="s">
        <v>63</v>
      </c>
      <c r="E206" s="22" t="s">
        <v>517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 t="s">
        <v>370</v>
      </c>
      <c r="AB206" s="22" t="s">
        <v>63</v>
      </c>
      <c r="AC206" s="23" t="s">
        <v>371</v>
      </c>
      <c r="AD206" s="22"/>
      <c r="AE206" s="22"/>
      <c r="AF206" s="23"/>
      <c r="AG206" s="24"/>
      <c r="AH206" s="24"/>
      <c r="AI206" s="25"/>
      <c r="AJ206" s="89" t="s">
        <v>261</v>
      </c>
      <c r="AK206" s="87" t="s">
        <v>425</v>
      </c>
      <c r="AL206" s="27">
        <v>360800</v>
      </c>
      <c r="AM206" s="27">
        <v>360800</v>
      </c>
      <c r="AN206" s="27">
        <v>360800</v>
      </c>
      <c r="AO206" s="27">
        <v>360800</v>
      </c>
      <c r="AP206" s="27">
        <v>0</v>
      </c>
      <c r="AQ206" s="27">
        <v>0</v>
      </c>
      <c r="AR206" s="27">
        <v>0</v>
      </c>
      <c r="AS206" s="27">
        <v>0</v>
      </c>
      <c r="AT206" s="27">
        <v>0</v>
      </c>
      <c r="AU206" s="27">
        <v>0</v>
      </c>
      <c r="AV206" s="27">
        <v>372000</v>
      </c>
      <c r="AW206" s="27">
        <v>372000</v>
      </c>
      <c r="AX206" s="27">
        <v>0</v>
      </c>
      <c r="AY206" s="27">
        <v>0</v>
      </c>
      <c r="AZ206" s="27">
        <v>0</v>
      </c>
      <c r="BA206" s="27">
        <v>375600</v>
      </c>
      <c r="BB206" s="27">
        <v>375600</v>
      </c>
      <c r="BC206" s="27">
        <v>0</v>
      </c>
      <c r="BD206" s="27">
        <v>0</v>
      </c>
      <c r="BE206" s="27">
        <v>0</v>
      </c>
      <c r="BF206" s="27">
        <v>390000</v>
      </c>
      <c r="BG206" s="27">
        <v>390000</v>
      </c>
      <c r="BH206" s="27">
        <v>0</v>
      </c>
      <c r="BI206" s="27">
        <v>0</v>
      </c>
      <c r="BJ206" s="27">
        <v>0</v>
      </c>
      <c r="BK206" s="27">
        <v>390000</v>
      </c>
      <c r="BL206" s="27">
        <v>390000</v>
      </c>
      <c r="BM206" s="27">
        <v>0</v>
      </c>
      <c r="BN206" s="27">
        <v>0</v>
      </c>
      <c r="BO206" s="27">
        <v>0</v>
      </c>
      <c r="BP206" s="27">
        <v>360800</v>
      </c>
      <c r="BQ206" s="27">
        <v>360800</v>
      </c>
      <c r="BR206" s="27">
        <v>360800</v>
      </c>
      <c r="BS206" s="27">
        <v>360800</v>
      </c>
      <c r="BT206" s="27">
        <v>0</v>
      </c>
      <c r="BU206" s="27">
        <v>0</v>
      </c>
      <c r="BV206" s="27">
        <v>0</v>
      </c>
      <c r="BW206" s="27">
        <v>0</v>
      </c>
      <c r="BX206" s="27">
        <v>0</v>
      </c>
      <c r="BY206" s="27">
        <v>0</v>
      </c>
      <c r="BZ206" s="27">
        <v>372000</v>
      </c>
      <c r="CA206" s="27">
        <v>372000</v>
      </c>
      <c r="CB206" s="27">
        <v>0</v>
      </c>
      <c r="CC206" s="27">
        <v>0</v>
      </c>
      <c r="CD206" s="27">
        <v>0</v>
      </c>
      <c r="CE206" s="27">
        <v>375600</v>
      </c>
      <c r="CF206" s="27">
        <v>375600</v>
      </c>
      <c r="CG206" s="27">
        <v>0</v>
      </c>
      <c r="CH206" s="27">
        <v>0</v>
      </c>
      <c r="CI206" s="27">
        <v>0</v>
      </c>
      <c r="CJ206" s="27">
        <v>390000</v>
      </c>
      <c r="CK206" s="27">
        <v>390000</v>
      </c>
      <c r="CL206" s="27">
        <v>0</v>
      </c>
      <c r="CM206" s="27">
        <v>0</v>
      </c>
      <c r="CN206" s="27">
        <v>0</v>
      </c>
      <c r="CO206" s="27">
        <v>390000</v>
      </c>
      <c r="CP206" s="27">
        <v>390000</v>
      </c>
      <c r="CQ206" s="27">
        <v>0</v>
      </c>
      <c r="CR206" s="27">
        <v>0</v>
      </c>
      <c r="CS206" s="27">
        <v>0</v>
      </c>
      <c r="CT206" s="27">
        <v>360800</v>
      </c>
      <c r="CU206" s="27">
        <v>360800</v>
      </c>
      <c r="CV206" s="27">
        <v>0</v>
      </c>
      <c r="CW206" s="27">
        <v>0</v>
      </c>
      <c r="CX206" s="27">
        <v>0</v>
      </c>
      <c r="CY206" s="27">
        <v>372000</v>
      </c>
      <c r="CZ206" s="27">
        <v>372000</v>
      </c>
      <c r="DA206" s="27">
        <v>0</v>
      </c>
      <c r="DB206" s="27">
        <v>0</v>
      </c>
      <c r="DC206" s="27">
        <v>0</v>
      </c>
      <c r="DD206" s="27">
        <v>375600</v>
      </c>
      <c r="DE206" s="27">
        <v>375600</v>
      </c>
      <c r="DF206" s="27">
        <v>0</v>
      </c>
      <c r="DG206" s="27">
        <v>0</v>
      </c>
      <c r="DH206" s="27">
        <v>0</v>
      </c>
      <c r="DI206" s="27">
        <v>360800</v>
      </c>
      <c r="DJ206" s="27">
        <v>360800</v>
      </c>
      <c r="DK206" s="27">
        <v>0</v>
      </c>
      <c r="DL206" s="27">
        <v>0</v>
      </c>
      <c r="DM206" s="27">
        <v>0</v>
      </c>
      <c r="DN206" s="27">
        <v>372000</v>
      </c>
      <c r="DO206" s="27">
        <v>372000</v>
      </c>
      <c r="DP206" s="27">
        <v>0</v>
      </c>
      <c r="DQ206" s="27">
        <v>0</v>
      </c>
      <c r="DR206" s="27">
        <v>0</v>
      </c>
      <c r="DS206" s="27">
        <v>375600</v>
      </c>
      <c r="DT206" s="27">
        <v>375600</v>
      </c>
      <c r="DU206" s="27">
        <v>0</v>
      </c>
      <c r="DV206" s="27">
        <v>0</v>
      </c>
      <c r="DW206" s="27">
        <v>0</v>
      </c>
      <c r="DX206" s="38" t="s">
        <v>67</v>
      </c>
      <c r="DY206" s="29" t="s">
        <v>65</v>
      </c>
      <c r="DZ206" s="2"/>
    </row>
    <row r="207" spans="1:130" ht="33.75">
      <c r="A207" s="93"/>
      <c r="B207" s="90"/>
      <c r="C207" s="22" t="s">
        <v>518</v>
      </c>
      <c r="D207" s="22" t="s">
        <v>63</v>
      </c>
      <c r="E207" s="22" t="s">
        <v>519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3"/>
      <c r="AD207" s="22"/>
      <c r="AE207" s="22"/>
      <c r="AF207" s="23"/>
      <c r="AG207" s="24"/>
      <c r="AH207" s="24"/>
      <c r="AI207" s="25"/>
      <c r="AJ207" s="90"/>
      <c r="AK207" s="88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39"/>
      <c r="DY207" s="29" t="s">
        <v>70</v>
      </c>
      <c r="DZ207" s="2"/>
    </row>
    <row r="208" spans="1:130" ht="33.75">
      <c r="A208" s="93"/>
      <c r="B208" s="90"/>
      <c r="C208" s="22" t="s">
        <v>520</v>
      </c>
      <c r="D208" s="22" t="s">
        <v>63</v>
      </c>
      <c r="E208" s="22" t="s">
        <v>521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3"/>
      <c r="AD208" s="22"/>
      <c r="AE208" s="22"/>
      <c r="AF208" s="23"/>
      <c r="AG208" s="24"/>
      <c r="AH208" s="24"/>
      <c r="AI208" s="25"/>
      <c r="AJ208" s="90"/>
      <c r="AK208" s="88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39"/>
      <c r="DY208" s="29" t="s">
        <v>74</v>
      </c>
      <c r="DZ208" s="2"/>
    </row>
    <row r="209" spans="1:130" ht="33.75">
      <c r="A209" s="93"/>
      <c r="B209" s="90"/>
      <c r="C209" s="22" t="s">
        <v>522</v>
      </c>
      <c r="D209" s="22" t="s">
        <v>63</v>
      </c>
      <c r="E209" s="22" t="s">
        <v>517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3"/>
      <c r="AD209" s="22"/>
      <c r="AE209" s="22"/>
      <c r="AF209" s="23"/>
      <c r="AG209" s="24"/>
      <c r="AH209" s="24"/>
      <c r="AI209" s="25"/>
      <c r="AJ209" s="90"/>
      <c r="AK209" s="88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39"/>
      <c r="DY209" s="29" t="s">
        <v>77</v>
      </c>
      <c r="DZ209" s="2"/>
    </row>
    <row r="210" spans="1:130" ht="33.75">
      <c r="A210" s="92"/>
      <c r="B210" s="90"/>
      <c r="C210" s="22" t="s">
        <v>451</v>
      </c>
      <c r="D210" s="22" t="s">
        <v>369</v>
      </c>
      <c r="E210" s="22" t="s">
        <v>452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3"/>
      <c r="AD210" s="22"/>
      <c r="AE210" s="22"/>
      <c r="AF210" s="23"/>
      <c r="AG210" s="24"/>
      <c r="AH210" s="24"/>
      <c r="AI210" s="25"/>
      <c r="AJ210" s="90"/>
      <c r="AK210" s="88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39"/>
      <c r="DY210" s="29" t="s">
        <v>213</v>
      </c>
      <c r="DZ210" s="2"/>
    </row>
    <row r="211" spans="1:130" ht="67.5" customHeight="1">
      <c r="A211" s="91" t="s">
        <v>523</v>
      </c>
      <c r="B211" s="89" t="s">
        <v>524</v>
      </c>
      <c r="C211" s="22" t="s">
        <v>525</v>
      </c>
      <c r="D211" s="22" t="s">
        <v>526</v>
      </c>
      <c r="E211" s="22" t="s">
        <v>527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 t="s">
        <v>528</v>
      </c>
      <c r="AB211" s="22" t="s">
        <v>63</v>
      </c>
      <c r="AC211" s="23" t="s">
        <v>529</v>
      </c>
      <c r="AD211" s="22" t="s">
        <v>530</v>
      </c>
      <c r="AE211" s="22" t="s">
        <v>496</v>
      </c>
      <c r="AF211" s="23" t="s">
        <v>531</v>
      </c>
      <c r="AG211" s="24"/>
      <c r="AH211" s="24"/>
      <c r="AI211" s="25"/>
      <c r="AJ211" s="89" t="s">
        <v>289</v>
      </c>
      <c r="AK211" s="87" t="s">
        <v>167</v>
      </c>
      <c r="AL211" s="27">
        <v>7212617</v>
      </c>
      <c r="AM211" s="27">
        <v>7212617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  <c r="AT211" s="27">
        <v>7212617</v>
      </c>
      <c r="AU211" s="27">
        <v>7212617</v>
      </c>
      <c r="AV211" s="27">
        <v>7653163.77</v>
      </c>
      <c r="AW211" s="27">
        <v>0</v>
      </c>
      <c r="AX211" s="27">
        <v>0</v>
      </c>
      <c r="AY211" s="27">
        <v>0</v>
      </c>
      <c r="AZ211" s="27">
        <v>7653163.77</v>
      </c>
      <c r="BA211" s="27">
        <v>6698544.8</v>
      </c>
      <c r="BB211" s="27">
        <v>0</v>
      </c>
      <c r="BC211" s="27">
        <v>0</v>
      </c>
      <c r="BD211" s="27">
        <v>0</v>
      </c>
      <c r="BE211" s="27">
        <v>6698544.8</v>
      </c>
      <c r="BF211" s="27">
        <v>4313399.6</v>
      </c>
      <c r="BG211" s="27">
        <v>0</v>
      </c>
      <c r="BH211" s="27">
        <v>0</v>
      </c>
      <c r="BI211" s="27">
        <v>0</v>
      </c>
      <c r="BJ211" s="27">
        <v>4313399.6</v>
      </c>
      <c r="BK211" s="27">
        <v>4653300</v>
      </c>
      <c r="BL211" s="27">
        <v>0</v>
      </c>
      <c r="BM211" s="27">
        <v>0</v>
      </c>
      <c r="BN211" s="27">
        <v>0</v>
      </c>
      <c r="BO211" s="27">
        <v>4653300</v>
      </c>
      <c r="BP211" s="27">
        <v>7212617</v>
      </c>
      <c r="BQ211" s="27">
        <v>7212617</v>
      </c>
      <c r="BR211" s="27">
        <v>0</v>
      </c>
      <c r="BS211" s="27">
        <v>0</v>
      </c>
      <c r="BT211" s="27">
        <v>0</v>
      </c>
      <c r="BU211" s="27">
        <v>0</v>
      </c>
      <c r="BV211" s="27">
        <v>0</v>
      </c>
      <c r="BW211" s="27">
        <v>0</v>
      </c>
      <c r="BX211" s="27">
        <v>7212617</v>
      </c>
      <c r="BY211" s="27">
        <v>7212617</v>
      </c>
      <c r="BZ211" s="27">
        <v>7653163.77</v>
      </c>
      <c r="CA211" s="27">
        <v>0</v>
      </c>
      <c r="CB211" s="27">
        <v>0</v>
      </c>
      <c r="CC211" s="27">
        <v>0</v>
      </c>
      <c r="CD211" s="27">
        <v>7653163.77</v>
      </c>
      <c r="CE211" s="27">
        <v>6698544.8</v>
      </c>
      <c r="CF211" s="27">
        <v>0</v>
      </c>
      <c r="CG211" s="27">
        <v>0</v>
      </c>
      <c r="CH211" s="27">
        <v>0</v>
      </c>
      <c r="CI211" s="27">
        <v>6698544.8</v>
      </c>
      <c r="CJ211" s="27">
        <v>4313399.6</v>
      </c>
      <c r="CK211" s="27">
        <v>0</v>
      </c>
      <c r="CL211" s="27">
        <v>0</v>
      </c>
      <c r="CM211" s="27">
        <v>0</v>
      </c>
      <c r="CN211" s="27">
        <v>4313399.6</v>
      </c>
      <c r="CO211" s="27">
        <v>4653300</v>
      </c>
      <c r="CP211" s="27">
        <v>0</v>
      </c>
      <c r="CQ211" s="27">
        <v>0</v>
      </c>
      <c r="CR211" s="27">
        <v>0</v>
      </c>
      <c r="CS211" s="27">
        <v>4653300</v>
      </c>
      <c r="CT211" s="27">
        <v>7212617</v>
      </c>
      <c r="CU211" s="27">
        <v>0</v>
      </c>
      <c r="CV211" s="27">
        <v>0</v>
      </c>
      <c r="CW211" s="27">
        <v>0</v>
      </c>
      <c r="CX211" s="27">
        <v>7212617</v>
      </c>
      <c r="CY211" s="27">
        <v>7653163.77</v>
      </c>
      <c r="CZ211" s="27">
        <v>0</v>
      </c>
      <c r="DA211" s="27">
        <v>0</v>
      </c>
      <c r="DB211" s="27">
        <v>0</v>
      </c>
      <c r="DC211" s="27">
        <v>7653163.77</v>
      </c>
      <c r="DD211" s="27">
        <v>6698544.8</v>
      </c>
      <c r="DE211" s="27">
        <v>0</v>
      </c>
      <c r="DF211" s="27">
        <v>0</v>
      </c>
      <c r="DG211" s="27">
        <v>0</v>
      </c>
      <c r="DH211" s="27">
        <v>6698544.8</v>
      </c>
      <c r="DI211" s="27">
        <v>7212617</v>
      </c>
      <c r="DJ211" s="27">
        <v>0</v>
      </c>
      <c r="DK211" s="27">
        <v>0</v>
      </c>
      <c r="DL211" s="27">
        <v>0</v>
      </c>
      <c r="DM211" s="27">
        <v>7212617</v>
      </c>
      <c r="DN211" s="27">
        <v>7653163.77</v>
      </c>
      <c r="DO211" s="27">
        <v>0</v>
      </c>
      <c r="DP211" s="27">
        <v>0</v>
      </c>
      <c r="DQ211" s="27">
        <v>0</v>
      </c>
      <c r="DR211" s="27">
        <v>7653163.77</v>
      </c>
      <c r="DS211" s="27">
        <v>6698544.8</v>
      </c>
      <c r="DT211" s="27">
        <v>0</v>
      </c>
      <c r="DU211" s="27">
        <v>0</v>
      </c>
      <c r="DV211" s="27">
        <v>0</v>
      </c>
      <c r="DW211" s="27">
        <v>6698544.8</v>
      </c>
      <c r="DX211" s="38" t="s">
        <v>67</v>
      </c>
      <c r="DY211" s="29" t="s">
        <v>65</v>
      </c>
      <c r="DZ211" s="2"/>
    </row>
    <row r="212" spans="1:130" ht="56.25">
      <c r="A212" s="93"/>
      <c r="B212" s="90"/>
      <c r="C212" s="22" t="s">
        <v>525</v>
      </c>
      <c r="D212" s="22" t="s">
        <v>526</v>
      </c>
      <c r="E212" s="22" t="s">
        <v>527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3"/>
      <c r="AD212" s="22" t="s">
        <v>532</v>
      </c>
      <c r="AE212" s="22" t="s">
        <v>63</v>
      </c>
      <c r="AF212" s="23" t="s">
        <v>533</v>
      </c>
      <c r="AG212" s="24"/>
      <c r="AH212" s="24"/>
      <c r="AI212" s="25"/>
      <c r="AJ212" s="90"/>
      <c r="AK212" s="88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39"/>
      <c r="DY212" s="29" t="s">
        <v>70</v>
      </c>
      <c r="DZ212" s="2"/>
    </row>
    <row r="213" spans="1:130" ht="33.75">
      <c r="A213" s="93"/>
      <c r="B213" s="90"/>
      <c r="C213" s="22" t="s">
        <v>158</v>
      </c>
      <c r="D213" s="22" t="s">
        <v>526</v>
      </c>
      <c r="E213" s="22" t="s">
        <v>160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3"/>
      <c r="AD213" s="22" t="s">
        <v>534</v>
      </c>
      <c r="AE213" s="22" t="s">
        <v>496</v>
      </c>
      <c r="AF213" s="23" t="s">
        <v>535</v>
      </c>
      <c r="AG213" s="24"/>
      <c r="AH213" s="24"/>
      <c r="AI213" s="25"/>
      <c r="AJ213" s="90"/>
      <c r="AK213" s="88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39"/>
      <c r="DY213" s="29" t="s">
        <v>74</v>
      </c>
      <c r="DZ213" s="2"/>
    </row>
    <row r="214" spans="1:130" ht="33.75">
      <c r="A214" s="93"/>
      <c r="B214" s="90"/>
      <c r="C214" s="22" t="s">
        <v>451</v>
      </c>
      <c r="D214" s="22" t="s">
        <v>536</v>
      </c>
      <c r="E214" s="22" t="s">
        <v>452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3"/>
      <c r="AD214" s="22"/>
      <c r="AE214" s="22"/>
      <c r="AF214" s="23"/>
      <c r="AG214" s="24"/>
      <c r="AH214" s="24"/>
      <c r="AI214" s="25"/>
      <c r="AJ214" s="90"/>
      <c r="AK214" s="88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39"/>
      <c r="DY214" s="29" t="s">
        <v>77</v>
      </c>
      <c r="DZ214" s="2"/>
    </row>
    <row r="215" spans="1:130" ht="33.75">
      <c r="A215" s="92"/>
      <c r="B215" s="90"/>
      <c r="C215" s="22" t="s">
        <v>451</v>
      </c>
      <c r="D215" s="22" t="s">
        <v>536</v>
      </c>
      <c r="E215" s="22" t="s">
        <v>452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3"/>
      <c r="AD215" s="22"/>
      <c r="AE215" s="22"/>
      <c r="AF215" s="23"/>
      <c r="AG215" s="24"/>
      <c r="AH215" s="24"/>
      <c r="AI215" s="25"/>
      <c r="AJ215" s="90"/>
      <c r="AK215" s="88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39"/>
      <c r="DY215" s="29" t="s">
        <v>213</v>
      </c>
      <c r="DZ215" s="2"/>
    </row>
    <row r="216" spans="1:130" ht="78.75" customHeight="1">
      <c r="A216" s="91" t="s">
        <v>537</v>
      </c>
      <c r="B216" s="89" t="s">
        <v>538</v>
      </c>
      <c r="C216" s="22" t="s">
        <v>451</v>
      </c>
      <c r="D216" s="22" t="s">
        <v>539</v>
      </c>
      <c r="E216" s="22" t="s">
        <v>452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3"/>
      <c r="AD216" s="22"/>
      <c r="AE216" s="22"/>
      <c r="AF216" s="23"/>
      <c r="AG216" s="24"/>
      <c r="AH216" s="24"/>
      <c r="AI216" s="25"/>
      <c r="AJ216" s="89" t="s">
        <v>289</v>
      </c>
      <c r="AK216" s="87" t="s">
        <v>234</v>
      </c>
      <c r="AL216" s="27">
        <v>291231</v>
      </c>
      <c r="AM216" s="27">
        <v>291231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291231</v>
      </c>
      <c r="AU216" s="27">
        <v>291231</v>
      </c>
      <c r="AV216" s="27">
        <v>303750</v>
      </c>
      <c r="AW216" s="27">
        <v>0</v>
      </c>
      <c r="AX216" s="27">
        <v>0</v>
      </c>
      <c r="AY216" s="27">
        <v>0</v>
      </c>
      <c r="AZ216" s="27">
        <v>303750</v>
      </c>
      <c r="BA216" s="27">
        <v>298146</v>
      </c>
      <c r="BB216" s="27">
        <v>0</v>
      </c>
      <c r="BC216" s="27">
        <v>0</v>
      </c>
      <c r="BD216" s="27">
        <v>0</v>
      </c>
      <c r="BE216" s="27">
        <v>298146</v>
      </c>
      <c r="BF216" s="27">
        <v>298146</v>
      </c>
      <c r="BG216" s="27">
        <v>0</v>
      </c>
      <c r="BH216" s="27">
        <v>0</v>
      </c>
      <c r="BI216" s="27">
        <v>0</v>
      </c>
      <c r="BJ216" s="27">
        <v>298146</v>
      </c>
      <c r="BK216" s="27">
        <v>298146</v>
      </c>
      <c r="BL216" s="27">
        <v>0</v>
      </c>
      <c r="BM216" s="27">
        <v>0</v>
      </c>
      <c r="BN216" s="27">
        <v>0</v>
      </c>
      <c r="BO216" s="27">
        <v>298146</v>
      </c>
      <c r="BP216" s="27">
        <v>291231</v>
      </c>
      <c r="BQ216" s="27">
        <v>291231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291231</v>
      </c>
      <c r="BY216" s="27">
        <v>291231</v>
      </c>
      <c r="BZ216" s="27">
        <v>303750</v>
      </c>
      <c r="CA216" s="27">
        <v>0</v>
      </c>
      <c r="CB216" s="27">
        <v>0</v>
      </c>
      <c r="CC216" s="27">
        <v>0</v>
      </c>
      <c r="CD216" s="27">
        <v>303750</v>
      </c>
      <c r="CE216" s="27">
        <v>298146</v>
      </c>
      <c r="CF216" s="27">
        <v>0</v>
      </c>
      <c r="CG216" s="27">
        <v>0</v>
      </c>
      <c r="CH216" s="27">
        <v>0</v>
      </c>
      <c r="CI216" s="27">
        <v>298146</v>
      </c>
      <c r="CJ216" s="27">
        <v>298146</v>
      </c>
      <c r="CK216" s="27">
        <v>0</v>
      </c>
      <c r="CL216" s="27">
        <v>0</v>
      </c>
      <c r="CM216" s="27">
        <v>0</v>
      </c>
      <c r="CN216" s="27">
        <v>298146</v>
      </c>
      <c r="CO216" s="27">
        <v>298146</v>
      </c>
      <c r="CP216" s="27">
        <v>0</v>
      </c>
      <c r="CQ216" s="27">
        <v>0</v>
      </c>
      <c r="CR216" s="27">
        <v>0</v>
      </c>
      <c r="CS216" s="27">
        <v>298146</v>
      </c>
      <c r="CT216" s="27">
        <v>291231</v>
      </c>
      <c r="CU216" s="27">
        <v>0</v>
      </c>
      <c r="CV216" s="27">
        <v>0</v>
      </c>
      <c r="CW216" s="27">
        <v>0</v>
      </c>
      <c r="CX216" s="27">
        <v>291231</v>
      </c>
      <c r="CY216" s="27">
        <v>303750</v>
      </c>
      <c r="CZ216" s="27">
        <v>0</v>
      </c>
      <c r="DA216" s="27">
        <v>0</v>
      </c>
      <c r="DB216" s="27">
        <v>0</v>
      </c>
      <c r="DC216" s="27">
        <v>303750</v>
      </c>
      <c r="DD216" s="27">
        <v>298146</v>
      </c>
      <c r="DE216" s="27">
        <v>0</v>
      </c>
      <c r="DF216" s="27">
        <v>0</v>
      </c>
      <c r="DG216" s="27">
        <v>0</v>
      </c>
      <c r="DH216" s="27">
        <v>298146</v>
      </c>
      <c r="DI216" s="27">
        <v>291231</v>
      </c>
      <c r="DJ216" s="27">
        <v>0</v>
      </c>
      <c r="DK216" s="27">
        <v>0</v>
      </c>
      <c r="DL216" s="27">
        <v>0</v>
      </c>
      <c r="DM216" s="27">
        <v>291231</v>
      </c>
      <c r="DN216" s="27">
        <v>303750</v>
      </c>
      <c r="DO216" s="27">
        <v>0</v>
      </c>
      <c r="DP216" s="27">
        <v>0</v>
      </c>
      <c r="DQ216" s="27">
        <v>0</v>
      </c>
      <c r="DR216" s="27">
        <v>303750</v>
      </c>
      <c r="DS216" s="27">
        <v>298146</v>
      </c>
      <c r="DT216" s="27">
        <v>0</v>
      </c>
      <c r="DU216" s="27">
        <v>0</v>
      </c>
      <c r="DV216" s="27">
        <v>0</v>
      </c>
      <c r="DW216" s="27">
        <v>298146</v>
      </c>
      <c r="DX216" s="38" t="s">
        <v>67</v>
      </c>
      <c r="DY216" s="29" t="s">
        <v>65</v>
      </c>
      <c r="DZ216" s="2"/>
    </row>
    <row r="217" spans="1:130" ht="78.75">
      <c r="A217" s="92"/>
      <c r="B217" s="90"/>
      <c r="C217" s="22" t="s">
        <v>451</v>
      </c>
      <c r="D217" s="22" t="s">
        <v>539</v>
      </c>
      <c r="E217" s="22" t="s">
        <v>452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3"/>
      <c r="AD217" s="22"/>
      <c r="AE217" s="22"/>
      <c r="AF217" s="23"/>
      <c r="AG217" s="24"/>
      <c r="AH217" s="24"/>
      <c r="AI217" s="25"/>
      <c r="AJ217" s="90"/>
      <c r="AK217" s="88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39"/>
      <c r="DY217" s="29" t="s">
        <v>70</v>
      </c>
      <c r="DZ217" s="2"/>
    </row>
    <row r="218" spans="1:130" ht="42">
      <c r="A218" s="15" t="s">
        <v>453</v>
      </c>
      <c r="B218" s="16" t="s">
        <v>454</v>
      </c>
      <c r="C218" s="17" t="s">
        <v>55</v>
      </c>
      <c r="D218" s="17" t="s">
        <v>55</v>
      </c>
      <c r="E218" s="17" t="s">
        <v>55</v>
      </c>
      <c r="F218" s="17" t="s">
        <v>55</v>
      </c>
      <c r="G218" s="17" t="s">
        <v>55</v>
      </c>
      <c r="H218" s="17" t="s">
        <v>55</v>
      </c>
      <c r="I218" s="17" t="s">
        <v>55</v>
      </c>
      <c r="J218" s="17" t="s">
        <v>55</v>
      </c>
      <c r="K218" s="17" t="s">
        <v>55</v>
      </c>
      <c r="L218" s="17" t="s">
        <v>55</v>
      </c>
      <c r="M218" s="17" t="s">
        <v>55</v>
      </c>
      <c r="N218" s="17" t="s">
        <v>55</v>
      </c>
      <c r="O218" s="17" t="s">
        <v>55</v>
      </c>
      <c r="P218" s="17" t="s">
        <v>55</v>
      </c>
      <c r="Q218" s="17" t="s">
        <v>55</v>
      </c>
      <c r="R218" s="17" t="s">
        <v>55</v>
      </c>
      <c r="S218" s="17" t="s">
        <v>55</v>
      </c>
      <c r="T218" s="17" t="s">
        <v>55</v>
      </c>
      <c r="U218" s="17" t="s">
        <v>55</v>
      </c>
      <c r="V218" s="17" t="s">
        <v>55</v>
      </c>
      <c r="W218" s="17" t="s">
        <v>55</v>
      </c>
      <c r="X218" s="17" t="s">
        <v>55</v>
      </c>
      <c r="Y218" s="17" t="s">
        <v>55</v>
      </c>
      <c r="Z218" s="17" t="s">
        <v>55</v>
      </c>
      <c r="AA218" s="17" t="s">
        <v>55</v>
      </c>
      <c r="AB218" s="17" t="s">
        <v>55</v>
      </c>
      <c r="AC218" s="17" t="s">
        <v>55</v>
      </c>
      <c r="AD218" s="17" t="s">
        <v>55</v>
      </c>
      <c r="AE218" s="17" t="s">
        <v>55</v>
      </c>
      <c r="AF218" s="17" t="s">
        <v>55</v>
      </c>
      <c r="AG218" s="18"/>
      <c r="AH218" s="18"/>
      <c r="AI218" s="18"/>
      <c r="AJ218" s="19" t="s">
        <v>55</v>
      </c>
      <c r="AK218" s="17" t="s">
        <v>55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532690.2</v>
      </c>
      <c r="BB218" s="20">
        <v>0</v>
      </c>
      <c r="BC218" s="20">
        <v>0</v>
      </c>
      <c r="BD218" s="20">
        <v>0</v>
      </c>
      <c r="BE218" s="20">
        <v>532690.2</v>
      </c>
      <c r="BF218" s="20">
        <v>977320.4</v>
      </c>
      <c r="BG218" s="20">
        <v>0</v>
      </c>
      <c r="BH218" s="20">
        <v>0</v>
      </c>
      <c r="BI218" s="20">
        <v>0</v>
      </c>
      <c r="BJ218" s="20">
        <v>977320.4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532690.2</v>
      </c>
      <c r="CF218" s="20">
        <v>0</v>
      </c>
      <c r="CG218" s="20">
        <v>0</v>
      </c>
      <c r="CH218" s="20">
        <v>0</v>
      </c>
      <c r="CI218" s="20">
        <v>532690.2</v>
      </c>
      <c r="CJ218" s="20">
        <v>977320.4</v>
      </c>
      <c r="CK218" s="20">
        <v>0</v>
      </c>
      <c r="CL218" s="20">
        <v>0</v>
      </c>
      <c r="CM218" s="20">
        <v>0</v>
      </c>
      <c r="CN218" s="20">
        <v>977320.4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  <c r="DV218" s="20">
        <v>0</v>
      </c>
      <c r="DW218" s="20">
        <v>0</v>
      </c>
      <c r="DX218" s="17"/>
      <c r="DY218" s="2"/>
      <c r="DZ218" s="2"/>
    </row>
    <row r="219" spans="1:130" ht="33.75" customHeight="1">
      <c r="A219" s="91" t="s">
        <v>540</v>
      </c>
      <c r="B219" s="89" t="s">
        <v>541</v>
      </c>
      <c r="C219" s="22" t="s">
        <v>451</v>
      </c>
      <c r="D219" s="22" t="s">
        <v>63</v>
      </c>
      <c r="E219" s="22" t="s">
        <v>452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3"/>
      <c r="AD219" s="22"/>
      <c r="AE219" s="22"/>
      <c r="AF219" s="23"/>
      <c r="AG219" s="24"/>
      <c r="AH219" s="24"/>
      <c r="AI219" s="25"/>
      <c r="AJ219" s="89" t="s">
        <v>261</v>
      </c>
      <c r="AK219" s="87" t="s">
        <v>542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  <c r="AW219" s="27">
        <v>0</v>
      </c>
      <c r="AX219" s="27">
        <v>0</v>
      </c>
      <c r="AY219" s="27">
        <v>0</v>
      </c>
      <c r="AZ219" s="27">
        <v>0</v>
      </c>
      <c r="BA219" s="27">
        <v>532690.2</v>
      </c>
      <c r="BB219" s="27">
        <v>0</v>
      </c>
      <c r="BC219" s="27">
        <v>0</v>
      </c>
      <c r="BD219" s="27">
        <v>0</v>
      </c>
      <c r="BE219" s="27">
        <v>532690.2</v>
      </c>
      <c r="BF219" s="27">
        <v>977320.4</v>
      </c>
      <c r="BG219" s="27">
        <v>0</v>
      </c>
      <c r="BH219" s="27">
        <v>0</v>
      </c>
      <c r="BI219" s="27">
        <v>0</v>
      </c>
      <c r="BJ219" s="27">
        <v>977320.4</v>
      </c>
      <c r="BK219" s="27">
        <v>0</v>
      </c>
      <c r="BL219" s="27">
        <v>0</v>
      </c>
      <c r="BM219" s="27">
        <v>0</v>
      </c>
      <c r="BN219" s="27">
        <v>0</v>
      </c>
      <c r="BO219" s="27">
        <v>0</v>
      </c>
      <c r="BP219" s="27">
        <v>0</v>
      </c>
      <c r="BQ219" s="27">
        <v>0</v>
      </c>
      <c r="BR219" s="27">
        <v>0</v>
      </c>
      <c r="BS219" s="27">
        <v>0</v>
      </c>
      <c r="BT219" s="27">
        <v>0</v>
      </c>
      <c r="BU219" s="27">
        <v>0</v>
      </c>
      <c r="BV219" s="27">
        <v>0</v>
      </c>
      <c r="BW219" s="27">
        <v>0</v>
      </c>
      <c r="BX219" s="27">
        <v>0</v>
      </c>
      <c r="BY219" s="27">
        <v>0</v>
      </c>
      <c r="BZ219" s="27">
        <v>0</v>
      </c>
      <c r="CA219" s="27">
        <v>0</v>
      </c>
      <c r="CB219" s="27">
        <v>0</v>
      </c>
      <c r="CC219" s="27">
        <v>0</v>
      </c>
      <c r="CD219" s="27">
        <v>0</v>
      </c>
      <c r="CE219" s="27">
        <v>532690.2</v>
      </c>
      <c r="CF219" s="27">
        <v>0</v>
      </c>
      <c r="CG219" s="27">
        <v>0</v>
      </c>
      <c r="CH219" s="27">
        <v>0</v>
      </c>
      <c r="CI219" s="27">
        <v>532690.2</v>
      </c>
      <c r="CJ219" s="27">
        <v>977320.4</v>
      </c>
      <c r="CK219" s="27">
        <v>0</v>
      </c>
      <c r="CL219" s="27">
        <v>0</v>
      </c>
      <c r="CM219" s="27">
        <v>0</v>
      </c>
      <c r="CN219" s="27">
        <v>977320.4</v>
      </c>
      <c r="CO219" s="27">
        <v>0</v>
      </c>
      <c r="CP219" s="27">
        <v>0</v>
      </c>
      <c r="CQ219" s="27">
        <v>0</v>
      </c>
      <c r="CR219" s="27">
        <v>0</v>
      </c>
      <c r="CS219" s="27">
        <v>0</v>
      </c>
      <c r="CT219" s="27">
        <v>0</v>
      </c>
      <c r="CU219" s="27">
        <v>0</v>
      </c>
      <c r="CV219" s="27">
        <v>0</v>
      </c>
      <c r="CW219" s="27">
        <v>0</v>
      </c>
      <c r="CX219" s="27">
        <v>0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7">
        <v>0</v>
      </c>
      <c r="DJ219" s="27">
        <v>0</v>
      </c>
      <c r="DK219" s="27">
        <v>0</v>
      </c>
      <c r="DL219" s="27">
        <v>0</v>
      </c>
      <c r="DM219" s="27">
        <v>0</v>
      </c>
      <c r="DN219" s="27">
        <v>0</v>
      </c>
      <c r="DO219" s="27">
        <v>0</v>
      </c>
      <c r="DP219" s="27">
        <v>0</v>
      </c>
      <c r="DQ219" s="27">
        <v>0</v>
      </c>
      <c r="DR219" s="27">
        <v>0</v>
      </c>
      <c r="DS219" s="27">
        <v>0</v>
      </c>
      <c r="DT219" s="27">
        <v>0</v>
      </c>
      <c r="DU219" s="27">
        <v>0</v>
      </c>
      <c r="DV219" s="27">
        <v>0</v>
      </c>
      <c r="DW219" s="27">
        <v>0</v>
      </c>
      <c r="DX219" s="38" t="s">
        <v>67</v>
      </c>
      <c r="DY219" s="29" t="s">
        <v>65</v>
      </c>
      <c r="DZ219" s="2"/>
    </row>
    <row r="220" spans="1:130" ht="33.75">
      <c r="A220" s="92"/>
      <c r="B220" s="90"/>
      <c r="C220" s="22" t="s">
        <v>451</v>
      </c>
      <c r="D220" s="22" t="s">
        <v>63</v>
      </c>
      <c r="E220" s="22" t="s">
        <v>452</v>
      </c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3"/>
      <c r="AD220" s="22"/>
      <c r="AE220" s="22"/>
      <c r="AF220" s="23"/>
      <c r="AG220" s="24"/>
      <c r="AH220" s="24"/>
      <c r="AI220" s="25"/>
      <c r="AJ220" s="90"/>
      <c r="AK220" s="88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39"/>
      <c r="DY220" s="29" t="s">
        <v>70</v>
      </c>
      <c r="DZ220" s="2"/>
    </row>
    <row r="221" spans="1:130" ht="22.5" customHeight="1">
      <c r="A221" s="15" t="s">
        <v>543</v>
      </c>
      <c r="B221" s="17" t="s">
        <v>544</v>
      </c>
      <c r="C221" s="17" t="s">
        <v>55</v>
      </c>
      <c r="D221" s="17" t="s">
        <v>55</v>
      </c>
      <c r="E221" s="17" t="s">
        <v>55</v>
      </c>
      <c r="F221" s="17" t="s">
        <v>55</v>
      </c>
      <c r="G221" s="17" t="s">
        <v>55</v>
      </c>
      <c r="H221" s="17" t="s">
        <v>55</v>
      </c>
      <c r="I221" s="17" t="s">
        <v>55</v>
      </c>
      <c r="J221" s="17" t="s">
        <v>55</v>
      </c>
      <c r="K221" s="17" t="s">
        <v>55</v>
      </c>
      <c r="L221" s="17" t="s">
        <v>55</v>
      </c>
      <c r="M221" s="17" t="s">
        <v>55</v>
      </c>
      <c r="N221" s="17" t="s">
        <v>55</v>
      </c>
      <c r="O221" s="17" t="s">
        <v>55</v>
      </c>
      <c r="P221" s="17" t="s">
        <v>55</v>
      </c>
      <c r="Q221" s="17" t="s">
        <v>55</v>
      </c>
      <c r="R221" s="17" t="s">
        <v>55</v>
      </c>
      <c r="S221" s="17" t="s">
        <v>55</v>
      </c>
      <c r="T221" s="17" t="s">
        <v>55</v>
      </c>
      <c r="U221" s="17" t="s">
        <v>55</v>
      </c>
      <c r="V221" s="17" t="s">
        <v>55</v>
      </c>
      <c r="W221" s="17" t="s">
        <v>55</v>
      </c>
      <c r="X221" s="17" t="s">
        <v>55</v>
      </c>
      <c r="Y221" s="17" t="s">
        <v>55</v>
      </c>
      <c r="Z221" s="17" t="s">
        <v>55</v>
      </c>
      <c r="AA221" s="17" t="s">
        <v>55</v>
      </c>
      <c r="AB221" s="17" t="s">
        <v>55</v>
      </c>
      <c r="AC221" s="17" t="s">
        <v>55</v>
      </c>
      <c r="AD221" s="17" t="s">
        <v>55</v>
      </c>
      <c r="AE221" s="17" t="s">
        <v>55</v>
      </c>
      <c r="AF221" s="17" t="s">
        <v>55</v>
      </c>
      <c r="AG221" s="18"/>
      <c r="AH221" s="18"/>
      <c r="AI221" s="18"/>
      <c r="AJ221" s="17" t="s">
        <v>55</v>
      </c>
      <c r="AK221" s="17" t="s">
        <v>55</v>
      </c>
      <c r="AL221" s="20">
        <v>394638486.58</v>
      </c>
      <c r="AM221" s="20">
        <v>383322248.63</v>
      </c>
      <c r="AN221" s="20">
        <v>54417318.51</v>
      </c>
      <c r="AO221" s="20">
        <v>53281950.44</v>
      </c>
      <c r="AP221" s="20">
        <v>108325669.27</v>
      </c>
      <c r="AQ221" s="20">
        <v>105321738.4</v>
      </c>
      <c r="AR221" s="20">
        <v>2045541.65</v>
      </c>
      <c r="AS221" s="20">
        <v>1615541.65</v>
      </c>
      <c r="AT221" s="20">
        <v>229849957.15</v>
      </c>
      <c r="AU221" s="20">
        <v>223103018.14</v>
      </c>
      <c r="AV221" s="20">
        <v>452154957.16</v>
      </c>
      <c r="AW221" s="20">
        <v>45265770.12</v>
      </c>
      <c r="AX221" s="20">
        <v>81715069.58</v>
      </c>
      <c r="AY221" s="20">
        <v>86227007.04</v>
      </c>
      <c r="AZ221" s="20">
        <v>238947110.42</v>
      </c>
      <c r="BA221" s="20">
        <v>241895118.29</v>
      </c>
      <c r="BB221" s="20">
        <v>12592056.37</v>
      </c>
      <c r="BC221" s="20">
        <v>33026571.05</v>
      </c>
      <c r="BD221" s="20">
        <v>0</v>
      </c>
      <c r="BE221" s="20">
        <v>196276490.87</v>
      </c>
      <c r="BF221" s="20">
        <v>266682407.88</v>
      </c>
      <c r="BG221" s="20">
        <v>20948748.65</v>
      </c>
      <c r="BH221" s="20">
        <v>31187623.3</v>
      </c>
      <c r="BI221" s="20">
        <v>19712442.84</v>
      </c>
      <c r="BJ221" s="20">
        <v>194833593.09</v>
      </c>
      <c r="BK221" s="20">
        <v>226594528.38</v>
      </c>
      <c r="BL221" s="20">
        <v>9368689.23</v>
      </c>
      <c r="BM221" s="20">
        <v>30865465.98</v>
      </c>
      <c r="BN221" s="20">
        <v>0</v>
      </c>
      <c r="BO221" s="20">
        <v>186360373.17</v>
      </c>
      <c r="BP221" s="20">
        <v>363412070.12</v>
      </c>
      <c r="BQ221" s="20">
        <v>353617668.25</v>
      </c>
      <c r="BR221" s="20">
        <v>31218784.78</v>
      </c>
      <c r="BS221" s="20">
        <v>30644711.6</v>
      </c>
      <c r="BT221" s="20">
        <v>102696835.79</v>
      </c>
      <c r="BU221" s="20">
        <v>100622741.78</v>
      </c>
      <c r="BV221" s="20">
        <v>2045541.65</v>
      </c>
      <c r="BW221" s="20">
        <v>1615541.65</v>
      </c>
      <c r="BX221" s="20">
        <v>227450907.9</v>
      </c>
      <c r="BY221" s="20">
        <v>220734673.22</v>
      </c>
      <c r="BZ221" s="20">
        <v>349270412.57</v>
      </c>
      <c r="CA221" s="20">
        <v>35367981.63</v>
      </c>
      <c r="CB221" s="20">
        <v>75907108.56</v>
      </c>
      <c r="CC221" s="20">
        <v>430000</v>
      </c>
      <c r="CD221" s="20">
        <v>237565322.38</v>
      </c>
      <c r="CE221" s="20">
        <v>238047574.63</v>
      </c>
      <c r="CF221" s="20">
        <v>9521992.56</v>
      </c>
      <c r="CG221" s="20">
        <v>32374249.66</v>
      </c>
      <c r="CH221" s="20">
        <v>0</v>
      </c>
      <c r="CI221" s="20">
        <v>196151332.41</v>
      </c>
      <c r="CJ221" s="20">
        <v>241147621.78</v>
      </c>
      <c r="CK221" s="20">
        <v>16326101.51</v>
      </c>
      <c r="CL221" s="20">
        <v>30314432.24</v>
      </c>
      <c r="CM221" s="20">
        <v>0</v>
      </c>
      <c r="CN221" s="20">
        <v>194507088.03</v>
      </c>
      <c r="CO221" s="20">
        <v>224315888.98</v>
      </c>
      <c r="CP221" s="20">
        <v>7851683.75</v>
      </c>
      <c r="CQ221" s="20">
        <v>30228832.06</v>
      </c>
      <c r="CR221" s="20">
        <v>0</v>
      </c>
      <c r="CS221" s="20">
        <v>186235373.17</v>
      </c>
      <c r="CT221" s="20">
        <v>394638486.58</v>
      </c>
      <c r="CU221" s="20">
        <v>54417318.51</v>
      </c>
      <c r="CV221" s="20">
        <v>108325669.27</v>
      </c>
      <c r="CW221" s="20">
        <v>2045541.65</v>
      </c>
      <c r="CX221" s="20">
        <v>229849957.15</v>
      </c>
      <c r="CY221" s="20">
        <v>452154957.16</v>
      </c>
      <c r="CZ221" s="20">
        <v>45265770.12</v>
      </c>
      <c r="DA221" s="20">
        <v>81715069.58</v>
      </c>
      <c r="DB221" s="20">
        <v>86227007.04</v>
      </c>
      <c r="DC221" s="20">
        <v>238947110.42</v>
      </c>
      <c r="DD221" s="20">
        <v>240162428.09</v>
      </c>
      <c r="DE221" s="20">
        <v>12592056.37</v>
      </c>
      <c r="DF221" s="20">
        <v>33026571.05</v>
      </c>
      <c r="DG221" s="20">
        <v>0</v>
      </c>
      <c r="DH221" s="20">
        <v>194543800.67</v>
      </c>
      <c r="DI221" s="20">
        <v>363412070.12</v>
      </c>
      <c r="DJ221" s="20">
        <v>31218784.78</v>
      </c>
      <c r="DK221" s="20">
        <v>102696835.79</v>
      </c>
      <c r="DL221" s="20">
        <v>2045541.65</v>
      </c>
      <c r="DM221" s="20">
        <v>227450907.9</v>
      </c>
      <c r="DN221" s="20">
        <v>349270412.57</v>
      </c>
      <c r="DO221" s="20">
        <v>35367981.63</v>
      </c>
      <c r="DP221" s="20">
        <v>75907108.56</v>
      </c>
      <c r="DQ221" s="20">
        <v>430000</v>
      </c>
      <c r="DR221" s="20">
        <v>237565322.38</v>
      </c>
      <c r="DS221" s="20">
        <v>236314884.43</v>
      </c>
      <c r="DT221" s="20">
        <v>9521992.56</v>
      </c>
      <c r="DU221" s="20">
        <v>32374249.66</v>
      </c>
      <c r="DV221" s="20">
        <v>0</v>
      </c>
      <c r="DW221" s="20">
        <v>194418642.21</v>
      </c>
      <c r="DX221" s="18"/>
      <c r="DY221" s="2"/>
      <c r="DZ221" s="2"/>
    </row>
    <row r="222" spans="1:130" ht="22.5" customHeight="1">
      <c r="A222" s="31" t="s">
        <v>545</v>
      </c>
      <c r="B222" s="32" t="s">
        <v>546</v>
      </c>
      <c r="C222" s="32" t="s">
        <v>55</v>
      </c>
      <c r="D222" s="32" t="s">
        <v>55</v>
      </c>
      <c r="E222" s="32" t="s">
        <v>55</v>
      </c>
      <c r="F222" s="32" t="s">
        <v>55</v>
      </c>
      <c r="G222" s="32" t="s">
        <v>55</v>
      </c>
      <c r="H222" s="32" t="s">
        <v>55</v>
      </c>
      <c r="I222" s="32" t="s">
        <v>55</v>
      </c>
      <c r="J222" s="32" t="s">
        <v>55</v>
      </c>
      <c r="K222" s="32" t="s">
        <v>55</v>
      </c>
      <c r="L222" s="32" t="s">
        <v>55</v>
      </c>
      <c r="M222" s="32" t="s">
        <v>55</v>
      </c>
      <c r="N222" s="32" t="s">
        <v>55</v>
      </c>
      <c r="O222" s="32" t="s">
        <v>55</v>
      </c>
      <c r="P222" s="32" t="s">
        <v>55</v>
      </c>
      <c r="Q222" s="32" t="s">
        <v>55</v>
      </c>
      <c r="R222" s="32" t="s">
        <v>55</v>
      </c>
      <c r="S222" s="32" t="s">
        <v>55</v>
      </c>
      <c r="T222" s="32" t="s">
        <v>55</v>
      </c>
      <c r="U222" s="32" t="s">
        <v>55</v>
      </c>
      <c r="V222" s="32" t="s">
        <v>55</v>
      </c>
      <c r="W222" s="32" t="s">
        <v>55</v>
      </c>
      <c r="X222" s="32" t="s">
        <v>55</v>
      </c>
      <c r="Y222" s="32" t="s">
        <v>55</v>
      </c>
      <c r="Z222" s="32" t="s">
        <v>55</v>
      </c>
      <c r="AA222" s="32" t="s">
        <v>55</v>
      </c>
      <c r="AB222" s="32" t="s">
        <v>55</v>
      </c>
      <c r="AC222" s="32" t="s">
        <v>55</v>
      </c>
      <c r="AD222" s="32" t="s">
        <v>55</v>
      </c>
      <c r="AE222" s="32" t="s">
        <v>55</v>
      </c>
      <c r="AF222" s="32" t="s">
        <v>55</v>
      </c>
      <c r="AG222" s="33"/>
      <c r="AH222" s="33"/>
      <c r="AI222" s="33"/>
      <c r="AJ222" s="32" t="s">
        <v>55</v>
      </c>
      <c r="AK222" s="32" t="s">
        <v>55</v>
      </c>
      <c r="AL222" s="34">
        <v>401808004.04</v>
      </c>
      <c r="AM222" s="34">
        <v>390491766.09</v>
      </c>
      <c r="AN222" s="34">
        <v>54417318.51</v>
      </c>
      <c r="AO222" s="34">
        <v>53281950.44</v>
      </c>
      <c r="AP222" s="34">
        <v>108325669.27</v>
      </c>
      <c r="AQ222" s="34">
        <v>105321738.4</v>
      </c>
      <c r="AR222" s="34">
        <v>2283506.95</v>
      </c>
      <c r="AS222" s="34">
        <v>1853506.95</v>
      </c>
      <c r="AT222" s="34">
        <v>236781509.31</v>
      </c>
      <c r="AU222" s="34">
        <v>230034570.3</v>
      </c>
      <c r="AV222" s="34">
        <v>460414202.39</v>
      </c>
      <c r="AW222" s="34">
        <v>45265770.12</v>
      </c>
      <c r="AX222" s="34">
        <v>81715069.58</v>
      </c>
      <c r="AY222" s="34">
        <v>86227007.04</v>
      </c>
      <c r="AZ222" s="34">
        <v>247206355.65</v>
      </c>
      <c r="BA222" s="34">
        <v>250552911.01</v>
      </c>
      <c r="BB222" s="34">
        <v>12592056.37</v>
      </c>
      <c r="BC222" s="34">
        <v>33026571.05</v>
      </c>
      <c r="BD222" s="34">
        <v>0</v>
      </c>
      <c r="BE222" s="34">
        <v>204934283.59</v>
      </c>
      <c r="BF222" s="34">
        <v>275526398.22</v>
      </c>
      <c r="BG222" s="34">
        <v>20948748.65</v>
      </c>
      <c r="BH222" s="34">
        <v>31187623.3</v>
      </c>
      <c r="BI222" s="34">
        <v>19712442.84</v>
      </c>
      <c r="BJ222" s="34">
        <v>203677583.43</v>
      </c>
      <c r="BK222" s="34">
        <v>235438518.72</v>
      </c>
      <c r="BL222" s="34">
        <v>9368689.23</v>
      </c>
      <c r="BM222" s="34">
        <v>30865465.98</v>
      </c>
      <c r="BN222" s="34">
        <v>0</v>
      </c>
      <c r="BO222" s="34">
        <v>195204363.51</v>
      </c>
      <c r="BP222" s="34">
        <v>370581587.58</v>
      </c>
      <c r="BQ222" s="34">
        <v>360787185.71</v>
      </c>
      <c r="BR222" s="34">
        <v>31218784.78</v>
      </c>
      <c r="BS222" s="34">
        <v>30644711.6</v>
      </c>
      <c r="BT222" s="34">
        <v>102696835.79</v>
      </c>
      <c r="BU222" s="34">
        <v>100622741.78</v>
      </c>
      <c r="BV222" s="34">
        <v>2283506.95</v>
      </c>
      <c r="BW222" s="34">
        <v>1853506.95</v>
      </c>
      <c r="BX222" s="34">
        <v>234382460.06</v>
      </c>
      <c r="BY222" s="34">
        <v>227666225.38</v>
      </c>
      <c r="BZ222" s="34">
        <v>357529657.8</v>
      </c>
      <c r="CA222" s="34">
        <v>35367981.63</v>
      </c>
      <c r="CB222" s="34">
        <v>75907108.56</v>
      </c>
      <c r="CC222" s="34">
        <v>430000</v>
      </c>
      <c r="CD222" s="34">
        <v>245824567.61</v>
      </c>
      <c r="CE222" s="34">
        <v>246705367.35</v>
      </c>
      <c r="CF222" s="34">
        <v>9521992.56</v>
      </c>
      <c r="CG222" s="34">
        <v>32374249.66</v>
      </c>
      <c r="CH222" s="34">
        <v>0</v>
      </c>
      <c r="CI222" s="34">
        <v>204809125.13</v>
      </c>
      <c r="CJ222" s="34">
        <v>249991612.12</v>
      </c>
      <c r="CK222" s="34">
        <v>16326101.51</v>
      </c>
      <c r="CL222" s="34">
        <v>30314432.24</v>
      </c>
      <c r="CM222" s="34">
        <v>0</v>
      </c>
      <c r="CN222" s="34">
        <v>203351078.37</v>
      </c>
      <c r="CO222" s="34">
        <v>233159879.32</v>
      </c>
      <c r="CP222" s="34">
        <v>7851683.75</v>
      </c>
      <c r="CQ222" s="34">
        <v>30228832.06</v>
      </c>
      <c r="CR222" s="34">
        <v>0</v>
      </c>
      <c r="CS222" s="34">
        <v>195079363.51</v>
      </c>
      <c r="CT222" s="34">
        <v>401808004.04</v>
      </c>
      <c r="CU222" s="34">
        <v>54417318.51</v>
      </c>
      <c r="CV222" s="34">
        <v>108325669.27</v>
      </c>
      <c r="CW222" s="34">
        <v>2283506.95</v>
      </c>
      <c r="CX222" s="34">
        <v>236781509.31</v>
      </c>
      <c r="CY222" s="34">
        <v>460414202.39</v>
      </c>
      <c r="CZ222" s="34">
        <v>45265770.12</v>
      </c>
      <c r="DA222" s="34">
        <v>81715069.58</v>
      </c>
      <c r="DB222" s="34">
        <v>86227007.04</v>
      </c>
      <c r="DC222" s="34">
        <v>247206355.65</v>
      </c>
      <c r="DD222" s="34">
        <v>248820220.81</v>
      </c>
      <c r="DE222" s="34">
        <v>12592056.37</v>
      </c>
      <c r="DF222" s="34">
        <v>33026571.05</v>
      </c>
      <c r="DG222" s="34">
        <v>0</v>
      </c>
      <c r="DH222" s="34">
        <v>203201593.39</v>
      </c>
      <c r="DI222" s="34">
        <v>370581587.58</v>
      </c>
      <c r="DJ222" s="34">
        <v>31218784.78</v>
      </c>
      <c r="DK222" s="34">
        <v>102696835.79</v>
      </c>
      <c r="DL222" s="34">
        <v>2283506.95</v>
      </c>
      <c r="DM222" s="34">
        <v>234382460.06</v>
      </c>
      <c r="DN222" s="34">
        <v>357529657.8</v>
      </c>
      <c r="DO222" s="34">
        <v>35367981.63</v>
      </c>
      <c r="DP222" s="34">
        <v>75907108.56</v>
      </c>
      <c r="DQ222" s="34">
        <v>430000</v>
      </c>
      <c r="DR222" s="34">
        <v>245824567.61</v>
      </c>
      <c r="DS222" s="34">
        <v>244972677.15</v>
      </c>
      <c r="DT222" s="34">
        <v>9521992.56</v>
      </c>
      <c r="DU222" s="34">
        <v>32374249.66</v>
      </c>
      <c r="DV222" s="34">
        <v>0</v>
      </c>
      <c r="DW222" s="34">
        <v>203076434.93</v>
      </c>
      <c r="DX222" s="33"/>
      <c r="DY222" s="2"/>
      <c r="DZ222" s="2"/>
    </row>
    <row r="223" spans="1:130" ht="12.75" customHeight="1">
      <c r="A223" s="35"/>
      <c r="B223" s="36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36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2"/>
      <c r="DZ223" s="2"/>
    </row>
    <row r="224" spans="1:130" ht="15">
      <c r="A224" s="113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114"/>
      <c r="AM224" s="114"/>
      <c r="AN224" s="114"/>
      <c r="AO224" s="114"/>
      <c r="AP224" s="114"/>
      <c r="AQ224" s="114"/>
      <c r="AR224" s="114"/>
      <c r="AS224" s="114"/>
      <c r="AT224" s="114"/>
      <c r="AU224" s="114"/>
      <c r="AV224" s="114"/>
      <c r="AW224" s="114"/>
      <c r="AX224" s="114"/>
      <c r="AY224" s="114"/>
      <c r="AZ224" s="114"/>
      <c r="BA224" s="114"/>
      <c r="BB224" s="114"/>
      <c r="BC224" s="114"/>
      <c r="BD224" s="114"/>
      <c r="BE224" s="114"/>
      <c r="BF224" s="114"/>
      <c r="BG224" s="114"/>
      <c r="BH224" s="114"/>
      <c r="BI224" s="114"/>
      <c r="BJ224" s="114"/>
      <c r="BK224" s="114"/>
      <c r="BL224" s="114"/>
      <c r="BM224" s="114"/>
      <c r="BN224" s="114"/>
      <c r="BO224" s="114"/>
      <c r="BP224" s="114"/>
      <c r="BQ224" s="114"/>
      <c r="BR224" s="114"/>
      <c r="BS224" s="114"/>
      <c r="BT224" s="114"/>
      <c r="BU224" s="114"/>
      <c r="BV224" s="114"/>
      <c r="BW224" s="114"/>
      <c r="BX224" s="114"/>
      <c r="BY224" s="114"/>
      <c r="BZ224" s="114"/>
      <c r="CA224" s="114"/>
      <c r="CB224" s="114"/>
      <c r="CC224" s="114"/>
      <c r="CD224" s="114"/>
      <c r="CE224" s="114"/>
      <c r="CF224" s="114"/>
      <c r="CG224" s="114"/>
      <c r="CH224" s="114"/>
      <c r="CI224" s="114"/>
      <c r="CJ224" s="114"/>
      <c r="CK224" s="114"/>
      <c r="CL224" s="114"/>
      <c r="CM224" s="114"/>
      <c r="CN224" s="114"/>
      <c r="CO224" s="114"/>
      <c r="CP224" s="114"/>
      <c r="CQ224" s="114"/>
      <c r="CR224" s="114"/>
      <c r="CS224" s="114"/>
      <c r="CT224" s="114"/>
      <c r="CU224" s="114"/>
      <c r="CV224" s="114"/>
      <c r="CW224" s="114"/>
      <c r="CX224" s="114"/>
      <c r="CY224" s="114"/>
      <c r="CZ224" s="114"/>
      <c r="DA224" s="114"/>
      <c r="DB224" s="114"/>
      <c r="DC224" s="114"/>
      <c r="DD224" s="114"/>
      <c r="DE224" s="114"/>
      <c r="DF224" s="114"/>
      <c r="DG224" s="114"/>
      <c r="DH224" s="114"/>
      <c r="DI224" s="114"/>
      <c r="DJ224" s="114"/>
      <c r="DK224" s="114"/>
      <c r="DL224" s="114"/>
      <c r="DM224" s="114"/>
      <c r="DN224" s="114"/>
      <c r="DO224" s="114"/>
      <c r="DP224" s="114"/>
      <c r="DQ224" s="114"/>
      <c r="DR224" s="114"/>
      <c r="DS224" s="114"/>
      <c r="DT224" s="114"/>
      <c r="DU224" s="114"/>
      <c r="DV224" s="114"/>
      <c r="DW224" s="114"/>
      <c r="DX224" s="114"/>
      <c r="DY224" s="2"/>
      <c r="DZ224" s="2"/>
    </row>
  </sheetData>
  <sheetProtection/>
  <mergeCells count="609">
    <mergeCell ref="CH17:CH22"/>
    <mergeCell ref="CJ18:CJ22"/>
    <mergeCell ref="CK18:CK22"/>
    <mergeCell ref="CL18:CL22"/>
    <mergeCell ref="CM18:CM22"/>
    <mergeCell ref="CN18:CN22"/>
    <mergeCell ref="CO18:CO22"/>
    <mergeCell ref="DO9:DR9"/>
    <mergeCell ref="DT9:DW9"/>
    <mergeCell ref="DI13:DW15"/>
    <mergeCell ref="DN16:DR16"/>
    <mergeCell ref="DS16:DW16"/>
    <mergeCell ref="DN17:DN22"/>
    <mergeCell ref="DO17:DO22"/>
    <mergeCell ref="DP17:DP22"/>
    <mergeCell ref="DQ17:DQ22"/>
    <mergeCell ref="DR17:DR22"/>
    <mergeCell ref="DS17:DS22"/>
    <mergeCell ref="DT17:DT22"/>
    <mergeCell ref="DU17:DU22"/>
    <mergeCell ref="DV17:DV22"/>
    <mergeCell ref="DW17:DW22"/>
    <mergeCell ref="BQ18:BQ22"/>
    <mergeCell ref="BR18:BR22"/>
    <mergeCell ref="BS18:BS22"/>
    <mergeCell ref="BT18:BT22"/>
    <mergeCell ref="BU18:BU22"/>
    <mergeCell ref="BV18:BV22"/>
    <mergeCell ref="BW18:BW22"/>
    <mergeCell ref="BX18:BX22"/>
    <mergeCell ref="BY18:BY22"/>
    <mergeCell ref="DI17:DI22"/>
    <mergeCell ref="DJ9:DM9"/>
    <mergeCell ref="DI16:DM16"/>
    <mergeCell ref="DJ17:DJ22"/>
    <mergeCell ref="DK17:DK22"/>
    <mergeCell ref="DL17:DL22"/>
    <mergeCell ref="DM17:DM22"/>
    <mergeCell ref="CU17:CU22"/>
    <mergeCell ref="CT17:CT22"/>
    <mergeCell ref="CA9:CD9"/>
    <mergeCell ref="BR9:BX9"/>
    <mergeCell ref="BR10:BX10"/>
    <mergeCell ref="CA10:CD10"/>
    <mergeCell ref="BR11:BX11"/>
    <mergeCell ref="CA11:CD11"/>
    <mergeCell ref="BR12:BX12"/>
    <mergeCell ref="CA12:CD12"/>
    <mergeCell ref="CW17:CW22"/>
    <mergeCell ref="CV17:CV22"/>
    <mergeCell ref="CO17:CS17"/>
    <mergeCell ref="CJ17:CN17"/>
    <mergeCell ref="CQ18:CQ22"/>
    <mergeCell ref="CP18:CP22"/>
    <mergeCell ref="CR18:CR22"/>
    <mergeCell ref="CS18:CS22"/>
    <mergeCell ref="CA17:CA22"/>
    <mergeCell ref="CI17:CI22"/>
    <mergeCell ref="CB17:CB22"/>
    <mergeCell ref="CC17:CC22"/>
    <mergeCell ref="CD17:CD22"/>
    <mergeCell ref="CE17:CE22"/>
    <mergeCell ref="CF17:CF22"/>
    <mergeCell ref="CG17:CG22"/>
    <mergeCell ref="CY16:DC16"/>
    <mergeCell ref="DD16:DH16"/>
    <mergeCell ref="CY17:CY22"/>
    <mergeCell ref="CX17:CX22"/>
    <mergeCell ref="CZ17:CZ22"/>
    <mergeCell ref="DA17:DA22"/>
    <mergeCell ref="DB17:DB22"/>
    <mergeCell ref="DC17:DC22"/>
    <mergeCell ref="DD17:DD22"/>
    <mergeCell ref="DE17:DE22"/>
    <mergeCell ref="DF17:DF22"/>
    <mergeCell ref="DG17:DG22"/>
    <mergeCell ref="DH17:DH22"/>
    <mergeCell ref="DO11:DR11"/>
    <mergeCell ref="DT11:DW11"/>
    <mergeCell ref="CK9:CN9"/>
    <mergeCell ref="CF9:CI9"/>
    <mergeCell ref="CF10:CI10"/>
    <mergeCell ref="CK10:CN10"/>
    <mergeCell ref="CF11:CI11"/>
    <mergeCell ref="CK11:CN11"/>
    <mergeCell ref="CF12:CI12"/>
    <mergeCell ref="CK12:CN12"/>
    <mergeCell ref="CP12:CS12"/>
    <mergeCell ref="CU12:CX12"/>
    <mergeCell ref="CZ12:DC12"/>
    <mergeCell ref="DE12:DH12"/>
    <mergeCell ref="DJ12:DM12"/>
    <mergeCell ref="DO12:DR12"/>
    <mergeCell ref="DT12:DW12"/>
    <mergeCell ref="B198:B199"/>
    <mergeCell ref="A198:A199"/>
    <mergeCell ref="B200:B201"/>
    <mergeCell ref="A200:A201"/>
    <mergeCell ref="B202:B203"/>
    <mergeCell ref="DE9:DH9"/>
    <mergeCell ref="CZ9:DC9"/>
    <mergeCell ref="CZ10:DC10"/>
    <mergeCell ref="DE10:DH10"/>
    <mergeCell ref="CU9:CX9"/>
    <mergeCell ref="CP9:CS9"/>
    <mergeCell ref="CP10:CS10"/>
    <mergeCell ref="CU10:CX10"/>
    <mergeCell ref="CP11:CS11"/>
    <mergeCell ref="CU11:CX11"/>
    <mergeCell ref="CZ11:DC11"/>
    <mergeCell ref="DE11:DH11"/>
    <mergeCell ref="BP16:BY16"/>
    <mergeCell ref="BP13:CS15"/>
    <mergeCell ref="CT13:DH15"/>
    <mergeCell ref="BZ16:CD16"/>
    <mergeCell ref="CE16:CI16"/>
    <mergeCell ref="CJ16:CS16"/>
    <mergeCell ref="CT16:CX16"/>
    <mergeCell ref="B174:B177"/>
    <mergeCell ref="A174:A177"/>
    <mergeCell ref="B178:B179"/>
    <mergeCell ref="A178:A179"/>
    <mergeCell ref="B182:B185"/>
    <mergeCell ref="A182:A185"/>
    <mergeCell ref="B188:B193"/>
    <mergeCell ref="A188:A193"/>
    <mergeCell ref="B194:B197"/>
    <mergeCell ref="A194:A197"/>
    <mergeCell ref="B125:B126"/>
    <mergeCell ref="A125:A126"/>
    <mergeCell ref="B127:B128"/>
    <mergeCell ref="A127:A128"/>
    <mergeCell ref="B129:B130"/>
    <mergeCell ref="A129:A130"/>
    <mergeCell ref="B142:B143"/>
    <mergeCell ref="A142:A143"/>
    <mergeCell ref="B150:B151"/>
    <mergeCell ref="A150:A151"/>
    <mergeCell ref="B106:B107"/>
    <mergeCell ref="A106:A107"/>
    <mergeCell ref="B108:B109"/>
    <mergeCell ref="A108:A109"/>
    <mergeCell ref="B115:B116"/>
    <mergeCell ref="A115:A116"/>
    <mergeCell ref="B118:B120"/>
    <mergeCell ref="A118:A120"/>
    <mergeCell ref="B122:B123"/>
    <mergeCell ref="A122:A123"/>
    <mergeCell ref="B216:B217"/>
    <mergeCell ref="A216:A217"/>
    <mergeCell ref="B219:B220"/>
    <mergeCell ref="A219:A220"/>
    <mergeCell ref="A224:DX224"/>
    <mergeCell ref="A55:A57"/>
    <mergeCell ref="B58:B60"/>
    <mergeCell ref="A58:A60"/>
    <mergeCell ref="B61:B62"/>
    <mergeCell ref="A61:A62"/>
    <mergeCell ref="B63:B64"/>
    <mergeCell ref="A63:A64"/>
    <mergeCell ref="B65:B66"/>
    <mergeCell ref="A65:A66"/>
    <mergeCell ref="B67:B68"/>
    <mergeCell ref="A67:A68"/>
    <mergeCell ref="B69:B71"/>
    <mergeCell ref="A69:A71"/>
    <mergeCell ref="B72:B73"/>
    <mergeCell ref="A72:A73"/>
    <mergeCell ref="B77:B79"/>
    <mergeCell ref="A77:A79"/>
    <mergeCell ref="B80:B82"/>
    <mergeCell ref="A80:A82"/>
    <mergeCell ref="A36:A37"/>
    <mergeCell ref="B38:B39"/>
    <mergeCell ref="A38:A39"/>
    <mergeCell ref="AF17:AF22"/>
    <mergeCell ref="AE17:AE22"/>
    <mergeCell ref="A202:A203"/>
    <mergeCell ref="B206:B210"/>
    <mergeCell ref="A206:A210"/>
    <mergeCell ref="B211:B215"/>
    <mergeCell ref="A211:A215"/>
    <mergeCell ref="B83:B85"/>
    <mergeCell ref="A83:A85"/>
    <mergeCell ref="B86:B87"/>
    <mergeCell ref="A86:A87"/>
    <mergeCell ref="B91:B94"/>
    <mergeCell ref="A91:A94"/>
    <mergeCell ref="B95:B96"/>
    <mergeCell ref="A95:A96"/>
    <mergeCell ref="B98:B99"/>
    <mergeCell ref="A98:A99"/>
    <mergeCell ref="B100:B102"/>
    <mergeCell ref="A100:A102"/>
    <mergeCell ref="B103:B105"/>
    <mergeCell ref="A103:A105"/>
    <mergeCell ref="Y17:Y22"/>
    <mergeCell ref="Z17:Z22"/>
    <mergeCell ref="AA17:AA22"/>
    <mergeCell ref="AB17:AB22"/>
    <mergeCell ref="AC17:AC22"/>
    <mergeCell ref="AD17:AD22"/>
    <mergeCell ref="M17:M22"/>
    <mergeCell ref="L17:L22"/>
    <mergeCell ref="K17:K22"/>
    <mergeCell ref="P17:P22"/>
    <mergeCell ref="Q17:Q22"/>
    <mergeCell ref="R17:R22"/>
    <mergeCell ref="S17:S22"/>
    <mergeCell ref="T17:T22"/>
    <mergeCell ref="U17:U22"/>
    <mergeCell ref="V17:V22"/>
    <mergeCell ref="W17:W22"/>
    <mergeCell ref="X17:X22"/>
    <mergeCell ref="B50:B52"/>
    <mergeCell ref="A50:A52"/>
    <mergeCell ref="B53:B54"/>
    <mergeCell ref="A53:A54"/>
    <mergeCell ref="B55:B57"/>
    <mergeCell ref="I17:I22"/>
    <mergeCell ref="H17:H22"/>
    <mergeCell ref="O17:O22"/>
    <mergeCell ref="N17:N22"/>
    <mergeCell ref="J17:J22"/>
    <mergeCell ref="G17:G22"/>
    <mergeCell ref="F17:F22"/>
    <mergeCell ref="E17:E22"/>
    <mergeCell ref="D17:D22"/>
    <mergeCell ref="A13:A22"/>
    <mergeCell ref="B13:B22"/>
    <mergeCell ref="C17:C22"/>
    <mergeCell ref="B27:B30"/>
    <mergeCell ref="A27:A30"/>
    <mergeCell ref="B31:B32"/>
    <mergeCell ref="A31:A32"/>
    <mergeCell ref="B33:B35"/>
    <mergeCell ref="A33:A35"/>
    <mergeCell ref="B36:B37"/>
    <mergeCell ref="B40:B41"/>
    <mergeCell ref="A40:A41"/>
    <mergeCell ref="B42:B43"/>
    <mergeCell ref="A42:A43"/>
    <mergeCell ref="B44:B45"/>
    <mergeCell ref="A44:A45"/>
    <mergeCell ref="B46:B47"/>
    <mergeCell ref="A46:A47"/>
    <mergeCell ref="B48:B49"/>
    <mergeCell ref="A48:A49"/>
    <mergeCell ref="AJ125:AJ126"/>
    <mergeCell ref="AK91:AK94"/>
    <mergeCell ref="AK98:AK99"/>
    <mergeCell ref="AK95:AK96"/>
    <mergeCell ref="AK100:AK102"/>
    <mergeCell ref="AK103:AK105"/>
    <mergeCell ref="AK106:AK107"/>
    <mergeCell ref="AK108:AK109"/>
    <mergeCell ref="AK115:AK116"/>
    <mergeCell ref="AK118:AK120"/>
    <mergeCell ref="AK122:AK123"/>
    <mergeCell ref="AK125:AK126"/>
    <mergeCell ref="AJ95:AJ96"/>
    <mergeCell ref="AJ98:AJ99"/>
    <mergeCell ref="AJ100:AJ102"/>
    <mergeCell ref="AJ103:AJ105"/>
    <mergeCell ref="AJ106:AJ107"/>
    <mergeCell ref="AJ108:AJ109"/>
    <mergeCell ref="AJ115:AJ116"/>
    <mergeCell ref="AJ118:AJ120"/>
    <mergeCell ref="AJ122:AJ123"/>
    <mergeCell ref="AK77:AK79"/>
    <mergeCell ref="AK80:AK82"/>
    <mergeCell ref="AK83:AK85"/>
    <mergeCell ref="AK86:AK87"/>
    <mergeCell ref="AJ77:AJ79"/>
    <mergeCell ref="AJ80:AJ82"/>
    <mergeCell ref="AJ83:AJ85"/>
    <mergeCell ref="AJ86:AJ87"/>
    <mergeCell ref="AJ91:AJ94"/>
    <mergeCell ref="AJ72:AJ73"/>
    <mergeCell ref="AK50:AK52"/>
    <mergeCell ref="AK53:AK54"/>
    <mergeCell ref="AK55:AK57"/>
    <mergeCell ref="AK58:AK60"/>
    <mergeCell ref="AK61:AK62"/>
    <mergeCell ref="AK63:AK64"/>
    <mergeCell ref="AK65:AK66"/>
    <mergeCell ref="AK67:AK68"/>
    <mergeCell ref="AK69:AK71"/>
    <mergeCell ref="AK72:AK73"/>
    <mergeCell ref="AJ50:AJ52"/>
    <mergeCell ref="AJ53:AJ54"/>
    <mergeCell ref="AJ55:AJ57"/>
    <mergeCell ref="AJ58:AJ60"/>
    <mergeCell ref="AJ61:AJ62"/>
    <mergeCell ref="AJ63:AJ64"/>
    <mergeCell ref="AJ65:AJ66"/>
    <mergeCell ref="AJ67:AJ68"/>
    <mergeCell ref="AJ69:AJ71"/>
    <mergeCell ref="AK40:AK41"/>
    <mergeCell ref="AK42:AK43"/>
    <mergeCell ref="AK44:AK45"/>
    <mergeCell ref="AK46:AK47"/>
    <mergeCell ref="AK48:AK49"/>
    <mergeCell ref="AJ40:AJ41"/>
    <mergeCell ref="AJ46:AJ47"/>
    <mergeCell ref="AJ44:AJ45"/>
    <mergeCell ref="AJ42:AJ43"/>
    <mergeCell ref="AJ48:AJ49"/>
    <mergeCell ref="AJ27:AJ30"/>
    <mergeCell ref="AK27:AK30"/>
    <mergeCell ref="AJ31:AJ32"/>
    <mergeCell ref="AK31:AK32"/>
    <mergeCell ref="AJ33:AJ35"/>
    <mergeCell ref="AK33:AK35"/>
    <mergeCell ref="AJ36:AJ37"/>
    <mergeCell ref="AK36:AK37"/>
    <mergeCell ref="AJ38:AJ39"/>
    <mergeCell ref="AK38:AK39"/>
    <mergeCell ref="AK211:AK215"/>
    <mergeCell ref="AK216:AK217"/>
    <mergeCell ref="AK219:AK220"/>
    <mergeCell ref="AJ129:AJ130"/>
    <mergeCell ref="AJ127:AJ128"/>
    <mergeCell ref="AJ142:AJ143"/>
    <mergeCell ref="AJ150:AJ151"/>
    <mergeCell ref="AJ174:AJ177"/>
    <mergeCell ref="AJ178:AJ179"/>
    <mergeCell ref="AJ182:AJ185"/>
    <mergeCell ref="AJ188:AJ193"/>
    <mergeCell ref="AJ194:AJ197"/>
    <mergeCell ref="AJ198:AJ199"/>
    <mergeCell ref="AJ200:AJ201"/>
    <mergeCell ref="AJ202:AJ203"/>
    <mergeCell ref="AJ206:AJ210"/>
    <mergeCell ref="AJ211:AJ215"/>
    <mergeCell ref="AJ216:AJ217"/>
    <mergeCell ref="AJ219:AJ220"/>
    <mergeCell ref="AK127:AK128"/>
    <mergeCell ref="AK129:AK130"/>
    <mergeCell ref="AK142:AK143"/>
    <mergeCell ref="AK150:AK151"/>
    <mergeCell ref="AK178:AK179"/>
    <mergeCell ref="AK174:AK177"/>
    <mergeCell ref="AK182:AK185"/>
    <mergeCell ref="AK188:AK193"/>
    <mergeCell ref="AK194:AK197"/>
    <mergeCell ref="AK198:AK199"/>
    <mergeCell ref="AK200:AK201"/>
    <mergeCell ref="AK202:AK203"/>
    <mergeCell ref="AK206:AK210"/>
    <mergeCell ref="BV17:BW17"/>
    <mergeCell ref="BF17:BJ17"/>
    <mergeCell ref="BK17:BO17"/>
    <mergeCell ref="BP17:BQ17"/>
    <mergeCell ref="BR17:BS17"/>
    <mergeCell ref="BT17:BU17"/>
    <mergeCell ref="BO18:BO22"/>
    <mergeCell ref="BN18:BN22"/>
    <mergeCell ref="AY17:AY22"/>
    <mergeCell ref="AZ17:AZ22"/>
    <mergeCell ref="BA17:BA22"/>
    <mergeCell ref="BB17:BB22"/>
    <mergeCell ref="BC17:BC22"/>
    <mergeCell ref="BD17:BD22"/>
    <mergeCell ref="BE17:BE22"/>
    <mergeCell ref="BF18:BF22"/>
    <mergeCell ref="BG18:BG22"/>
    <mergeCell ref="BH18:BH22"/>
    <mergeCell ref="BJ18:BJ22"/>
    <mergeCell ref="BK18:BK22"/>
    <mergeCell ref="BL18:BL22"/>
    <mergeCell ref="BM18:BM22"/>
    <mergeCell ref="BI18:BI22"/>
    <mergeCell ref="BP18:BP22"/>
    <mergeCell ref="AG17:AG22"/>
    <mergeCell ref="AJ13:AJ22"/>
    <mergeCell ref="AG16:AI16"/>
    <mergeCell ref="AH17:AH22"/>
    <mergeCell ref="AI17:AI22"/>
    <mergeCell ref="AK17:AK22"/>
    <mergeCell ref="AL18:AL22"/>
    <mergeCell ref="AM18:AM22"/>
    <mergeCell ref="AN18:AN22"/>
    <mergeCell ref="AX17:AX22"/>
    <mergeCell ref="AW17:AW22"/>
    <mergeCell ref="AV17:AV22"/>
    <mergeCell ref="AT17:AU17"/>
    <mergeCell ref="AS18:AS22"/>
    <mergeCell ref="AT18:AT22"/>
    <mergeCell ref="AU18:AU22"/>
    <mergeCell ref="AR17:AS17"/>
    <mergeCell ref="AK13:AK16"/>
    <mergeCell ref="AL17:AM17"/>
    <mergeCell ref="AN17:AO17"/>
    <mergeCell ref="AP17:AQ17"/>
    <mergeCell ref="AO18:AO22"/>
    <mergeCell ref="AP18:AP22"/>
    <mergeCell ref="AQ18:AQ22"/>
    <mergeCell ref="AR18:AR22"/>
    <mergeCell ref="AV16:AZ16"/>
    <mergeCell ref="BA16:BE16"/>
    <mergeCell ref="BF16:BO16"/>
    <mergeCell ref="AD16:AF16"/>
    <mergeCell ref="C16:F16"/>
    <mergeCell ref="G16:J16"/>
    <mergeCell ref="K16:N16"/>
    <mergeCell ref="O16:R16"/>
    <mergeCell ref="S16:V16"/>
    <mergeCell ref="W16:Z16"/>
    <mergeCell ref="AA16:AC16"/>
    <mergeCell ref="BZ17:BZ22"/>
    <mergeCell ref="BX17:BY17"/>
    <mergeCell ref="BL9:BO9"/>
    <mergeCell ref="C9:W9"/>
    <mergeCell ref="AA9:AD9"/>
    <mergeCell ref="AN9:AT9"/>
    <mergeCell ref="AW9:AZ9"/>
    <mergeCell ref="BB9:BE9"/>
    <mergeCell ref="BG9:BJ9"/>
    <mergeCell ref="B10:BO10"/>
    <mergeCell ref="A11:BO11"/>
    <mergeCell ref="C12:W12"/>
    <mergeCell ref="AA12:AD12"/>
    <mergeCell ref="AN12:AT12"/>
    <mergeCell ref="AW12:AZ12"/>
    <mergeCell ref="BB12:BE12"/>
    <mergeCell ref="BG12:BJ12"/>
    <mergeCell ref="BL12:BO12"/>
    <mergeCell ref="C13:AI14"/>
    <mergeCell ref="AL13:BO15"/>
    <mergeCell ref="C15:Z15"/>
    <mergeCell ref="AA15:AF15"/>
    <mergeCell ref="AG15:AI15"/>
    <mergeCell ref="AL16:AU16"/>
    <mergeCell ref="CA5:CD5"/>
    <mergeCell ref="CF5:CI5"/>
    <mergeCell ref="C4:W4"/>
    <mergeCell ref="C6:W6"/>
    <mergeCell ref="AA4:AD4"/>
    <mergeCell ref="AN4:AT4"/>
    <mergeCell ref="AW4:AZ4"/>
    <mergeCell ref="BB4:BE4"/>
    <mergeCell ref="BG4:BJ4"/>
    <mergeCell ref="A5:BJ5"/>
    <mergeCell ref="AA6:AD6"/>
    <mergeCell ref="AN6:AT6"/>
    <mergeCell ref="AW6:AZ6"/>
    <mergeCell ref="BB6:BE6"/>
    <mergeCell ref="BG6:BJ6"/>
    <mergeCell ref="BR8:BX8"/>
    <mergeCell ref="CA8:CD8"/>
    <mergeCell ref="CF8:CI8"/>
    <mergeCell ref="CK8:CN8"/>
    <mergeCell ref="CP8:CS8"/>
    <mergeCell ref="CU8:CX8"/>
    <mergeCell ref="CZ8:DC8"/>
    <mergeCell ref="DE8:DH8"/>
    <mergeCell ref="DJ8:DM8"/>
    <mergeCell ref="BR7:BX7"/>
    <mergeCell ref="BR6:BX6"/>
    <mergeCell ref="CA6:CD6"/>
    <mergeCell ref="CF6:CI6"/>
    <mergeCell ref="CA7:CD7"/>
    <mergeCell ref="CF7:CI7"/>
    <mergeCell ref="CK7:CN7"/>
    <mergeCell ref="CP7:CS7"/>
    <mergeCell ref="CU7:CX7"/>
    <mergeCell ref="CU6:CX6"/>
    <mergeCell ref="CK6:CN6"/>
    <mergeCell ref="CP6:CS6"/>
    <mergeCell ref="CZ6:DC6"/>
    <mergeCell ref="DE6:DH6"/>
    <mergeCell ref="DJ6:DM6"/>
    <mergeCell ref="DO6:DR6"/>
    <mergeCell ref="DT6:DW6"/>
    <mergeCell ref="C1:W1"/>
    <mergeCell ref="AA1:AD1"/>
    <mergeCell ref="AN1:AT1"/>
    <mergeCell ref="AW1:AZ1"/>
    <mergeCell ref="BB1:BE1"/>
    <mergeCell ref="A2:BJ2"/>
    <mergeCell ref="A3:BJ3"/>
    <mergeCell ref="BR1:BX1"/>
    <mergeCell ref="CA1:CD1"/>
    <mergeCell ref="BR2:BX2"/>
    <mergeCell ref="CA2:CD2"/>
    <mergeCell ref="BR3:BX3"/>
    <mergeCell ref="CA3:CD3"/>
    <mergeCell ref="BR4:BX4"/>
    <mergeCell ref="CA4:CD4"/>
    <mergeCell ref="BR5:BX5"/>
    <mergeCell ref="BL1:BO1"/>
    <mergeCell ref="BG1:BJ1"/>
    <mergeCell ref="BL2:BO2"/>
    <mergeCell ref="BL3:BO3"/>
    <mergeCell ref="BL4:BO4"/>
    <mergeCell ref="BL5:BO5"/>
    <mergeCell ref="BL6:BO6"/>
    <mergeCell ref="BL7:BO7"/>
    <mergeCell ref="BL8:BO8"/>
    <mergeCell ref="A7:BJ7"/>
    <mergeCell ref="A8:BJ8"/>
    <mergeCell ref="CU4:CX4"/>
    <mergeCell ref="CZ4:DC4"/>
    <mergeCell ref="DE4:DH4"/>
    <mergeCell ref="DJ4:DM4"/>
    <mergeCell ref="DO4:DR4"/>
    <mergeCell ref="DT4:DW4"/>
    <mergeCell ref="DJ5:DM5"/>
    <mergeCell ref="CK5:CN5"/>
    <mergeCell ref="CP5:CS5"/>
    <mergeCell ref="CU5:CX5"/>
    <mergeCell ref="CZ5:DC5"/>
    <mergeCell ref="DE5:DH5"/>
    <mergeCell ref="DO5:DR5"/>
    <mergeCell ref="DT5:DW5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DX150:DX151"/>
    <mergeCell ref="DO1:DR1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  <mergeCell ref="DO3:DR3"/>
    <mergeCell ref="DT3:DW3"/>
    <mergeCell ref="CZ7:DC7"/>
    <mergeCell ref="DE7:DH7"/>
    <mergeCell ref="DJ7:DM7"/>
    <mergeCell ref="DO7:DR7"/>
    <mergeCell ref="DT7:DW7"/>
    <mergeCell ref="DO8:DR8"/>
    <mergeCell ref="DT8:DW8"/>
    <mergeCell ref="DJ10:DM10"/>
    <mergeCell ref="DO10:DR10"/>
    <mergeCell ref="DT10:DW10"/>
    <mergeCell ref="DJ11:DM11"/>
    <mergeCell ref="DX106:DX107"/>
    <mergeCell ref="DX108:DX109"/>
    <mergeCell ref="DX115:DX116"/>
    <mergeCell ref="DX118:DX120"/>
    <mergeCell ref="DX122:DX123"/>
    <mergeCell ref="DX125:DX126"/>
    <mergeCell ref="DX127:DX128"/>
    <mergeCell ref="DX129:DX130"/>
    <mergeCell ref="DX142:DX143"/>
    <mergeCell ref="DX77:DX79"/>
    <mergeCell ref="DX80:DX82"/>
    <mergeCell ref="DX83:DX85"/>
    <mergeCell ref="DX86:DX87"/>
    <mergeCell ref="DX91:DX94"/>
    <mergeCell ref="DX95:DX96"/>
    <mergeCell ref="DX98:DX99"/>
    <mergeCell ref="DX100:DX102"/>
    <mergeCell ref="DX103:DX105"/>
    <mergeCell ref="DX211:DX215"/>
    <mergeCell ref="DX216:DX217"/>
    <mergeCell ref="DX219:DX220"/>
    <mergeCell ref="DX13:DX22"/>
    <mergeCell ref="DX27:DX30"/>
    <mergeCell ref="DX31:DX32"/>
    <mergeCell ref="DX33:DX35"/>
    <mergeCell ref="DX36:DX37"/>
    <mergeCell ref="DX38:DX39"/>
    <mergeCell ref="DX40:DX41"/>
    <mergeCell ref="DX42:DX43"/>
    <mergeCell ref="DX44:DX45"/>
    <mergeCell ref="DX46:DX47"/>
    <mergeCell ref="DX48:DX49"/>
    <mergeCell ref="DX50:DX52"/>
    <mergeCell ref="DX53:DX54"/>
    <mergeCell ref="DX55:DX57"/>
    <mergeCell ref="DX58:DX60"/>
    <mergeCell ref="DX61:DX62"/>
    <mergeCell ref="DX63:DX64"/>
    <mergeCell ref="DX65:DX66"/>
    <mergeCell ref="DX67:DX68"/>
    <mergeCell ref="DX69:DX71"/>
    <mergeCell ref="DX72:DX73"/>
    <mergeCell ref="DX200:DX201"/>
    <mergeCell ref="DX174:DX177"/>
    <mergeCell ref="DX178:DX179"/>
    <mergeCell ref="DX182:DX185"/>
    <mergeCell ref="DX188:DX193"/>
    <mergeCell ref="DX194:DX197"/>
    <mergeCell ref="DX198:DX199"/>
    <mergeCell ref="DX202:DX203"/>
    <mergeCell ref="DX206:DX210"/>
  </mergeCells>
  <printOptions/>
  <pageMargins left="0.2756944" right="0.1965278" top="0.3541667" bottom="0.3541667" header="0" footer="0"/>
  <pageSetup fitToHeight="0" fitToWidth="1" horizontalDpi="600" verticalDpi="600" orientation="landscape" paperSize="9"/>
  <headerFooter differentFirst="1">
    <oddHeader>&amp;C&amp;8&amp;P</oddHeader>
    <evenHeader>&amp;C&amp;8&amp;P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dcterms:created xsi:type="dcterms:W3CDTF">2022-05-05T06:31:54Z</dcterms:created>
  <dcterms:modified xsi:type="dcterms:W3CDTF">2022-05-05T06:38:30Z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22.04.2020 09_21_05).xlsx</vt:lpwstr>
  </property>
  <property fmtid="{D5CDD505-2E9C-101B-9397-08002B2CF9AE}" pid="3" name="Название отчета">
    <vt:lpwstr>Вариант (новый от 22.04.2020 09_21_05).xlsx</vt:lpwstr>
  </property>
  <property fmtid="{D5CDD505-2E9C-101B-9397-08002B2CF9AE}" pid="4" name="Версия клиента">
    <vt:lpwstr>20.2.9.12180 (.NET 4.0)</vt:lpwstr>
  </property>
  <property fmtid="{D5CDD505-2E9C-101B-9397-08002B2CF9AE}" pid="5" name="Версия базы">
    <vt:lpwstr>20.2.2842.16013288</vt:lpwstr>
  </property>
  <property fmtid="{D5CDD505-2E9C-101B-9397-08002B2CF9AE}" pid="6" name="Тип сервера">
    <vt:lpwstr>MSSQL</vt:lpwstr>
  </property>
  <property fmtid="{D5CDD505-2E9C-101B-9397-08002B2CF9AE}" pid="7" name="Сервер">
    <vt:lpwstr>hvfo\puchfinsql</vt:lpwstr>
  </property>
  <property fmtid="{D5CDD505-2E9C-101B-9397-08002B2CF9AE}" pid="8" name="База">
    <vt:lpwstr>budgetks_2021</vt:lpwstr>
  </property>
  <property fmtid="{D5CDD505-2E9C-101B-9397-08002B2CF9AE}" pid="9" name="Пользователь">
    <vt:lpwstr>апаринова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